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ocampus-my.sharepoint.com/personal/merce_fabregas_tecnocampus_cat/Documents/SERVEIS CAMPUS/Relacions Internacionals/1. MOBILITATS/a. INCOMING/ESTUDIS/2025-26/Assignatures/"/>
    </mc:Choice>
  </mc:AlternateContent>
  <xr:revisionPtr revIDLastSave="31" documentId="13_ncr:1_{E901F45B-2FF5-414D-BE3B-0B3DC5AD0552}" xr6:coauthVersionLast="47" xr6:coauthVersionMax="47" xr10:uidLastSave="{5F12EDDA-1008-44F1-82D5-82D67C5F6554}"/>
  <bookViews>
    <workbookView xWindow="-108" yWindow="-108" windowWidth="23256" windowHeight="12456" xr2:uid="{992C9D66-A15E-46B3-937D-0AB375A0529C}"/>
  </bookViews>
  <sheets>
    <sheet name="Subjects_list_2025-26" sheetId="1" r:id="rId1"/>
    <sheet name="ResumComparativaAnglès" sheetId="2" state="hidden" r:id="rId2"/>
  </sheets>
  <definedNames>
    <definedName name="_xlnm._FilterDatabase" localSheetId="0" hidden="1">'Subjects_list_2025-26'!$A$1:$R$184</definedName>
    <definedName name="_xlnm.Print_Area" localSheetId="0">'Subjects_list_2025-26'!$A$1:$R$189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B51" i="2"/>
  <c r="C45" i="2"/>
  <c r="B45" i="2"/>
  <c r="C41" i="2"/>
  <c r="B41" i="2"/>
  <c r="C37" i="2"/>
  <c r="B37" i="2"/>
  <c r="C31" i="2"/>
  <c r="B31" i="2"/>
</calcChain>
</file>

<file path=xl/sharedStrings.xml><?xml version="1.0" encoding="utf-8"?>
<sst xmlns="http://schemas.openxmlformats.org/spreadsheetml/2006/main" count="1392" uniqueCount="249">
  <si>
    <t>Código asignatura /  Subject code</t>
  </si>
  <si>
    <t>Nombre asignatura / Name of the subject</t>
  </si>
  <si>
    <t>ECTS credits</t>
  </si>
  <si>
    <t>Grupo / Group</t>
  </si>
  <si>
    <t xml:space="preserve">Curso / Course </t>
  </si>
  <si>
    <t>Trimestre / Term</t>
  </si>
  <si>
    <t>Período / Period</t>
  </si>
  <si>
    <t>Turno / Schedule</t>
  </si>
  <si>
    <t>Idioma / Language</t>
  </si>
  <si>
    <t>Plan</t>
  </si>
  <si>
    <t>Grado / Degree</t>
  </si>
  <si>
    <t>Departamento / Department</t>
  </si>
  <si>
    <t>Ofertada</t>
  </si>
  <si>
    <t>Places 
ofertades 
24-25</t>
  </si>
  <si>
    <t>Places 
ocupades
24-25</t>
  </si>
  <si>
    <t>Places  previstes
25-26</t>
  </si>
  <si>
    <t>Observaciones (internas)</t>
  </si>
  <si>
    <t xml:space="preserve">Indicaciones estudiantes / Student remarks </t>
  </si>
  <si>
    <t>Business Administration</t>
  </si>
  <si>
    <t>Septiembre-Diciembre / September-December</t>
  </si>
  <si>
    <t>Mañana / Morning </t>
  </si>
  <si>
    <t>English</t>
  </si>
  <si>
    <t>Grado en Administración de Empresas y Gestión de la Innovación / Business Administration and Innovation Management</t>
  </si>
  <si>
    <t>Empresa / Business</t>
  </si>
  <si>
    <t>YES</t>
  </si>
  <si>
    <t>Introduction to accounting</t>
  </si>
  <si>
    <t>Social networks </t>
  </si>
  <si>
    <t>Cost accounting</t>
  </si>
  <si>
    <t>Short-term investment financing</t>
  </si>
  <si>
    <t>Creation of technology-intensive startups</t>
  </si>
  <si>
    <t>ICT Tools fors business</t>
  </si>
  <si>
    <t>Sales management</t>
  </si>
  <si>
    <t>Financial mathematics</t>
  </si>
  <si>
    <t>Business Consulting</t>
  </si>
  <si>
    <t>Negociación estratégica</t>
  </si>
  <si>
    <t>4 </t>
  </si>
  <si>
    <t>Castellano</t>
  </si>
  <si>
    <t>SÍ</t>
  </si>
  <si>
    <t>My personal plan</t>
  </si>
  <si>
    <t xml:space="preserve">Retail Marketing </t>
  </si>
  <si>
    <t xml:space="preserve">Tarde / Afternoon </t>
  </si>
  <si>
    <t>Grado en Marketing y Comunidades Digitales / Marketing and Digital Communities</t>
  </si>
  <si>
    <t xml:space="preserve">Aplicaciones de inteligencia artificial en marqueting </t>
  </si>
  <si>
    <t>Gestión y dirección de puertos deportivos </t>
  </si>
  <si>
    <t>5 </t>
  </si>
  <si>
    <t>Grado en Turismo y Gestión del Ocio / Tourism and Leisure Management</t>
  </si>
  <si>
    <t>Evidence Based Seminar</t>
  </si>
  <si>
    <t>Doble grado en Fisioterapia y Ciencias de la Actividad Física y el Deporte / DB Physiotherapy - Physical Activity and Sport Sciences</t>
  </si>
  <si>
    <t>Salud / Health</t>
  </si>
  <si>
    <t xml:space="preserve">Evidence Based Seminar </t>
  </si>
  <si>
    <t>Grado en Fisioterapia / Physiotherapy</t>
  </si>
  <si>
    <t xml:space="preserve">Scientific English </t>
  </si>
  <si>
    <t>Grado en Infermeria / Nursing</t>
  </si>
  <si>
    <t xml:space="preserve">Robotics and Health </t>
  </si>
  <si>
    <t xml:space="preserve">International Health </t>
  </si>
  <si>
    <t>Thermal Engineering</t>
  </si>
  <si>
    <t>Grado en Ingeniería Mecánica / Mechanical Engineering</t>
  </si>
  <si>
    <t>Tecnología / Technology</t>
  </si>
  <si>
    <t>Máquinas y Mecanismos I</t>
  </si>
  <si>
    <t>Industrial Structures and Constructions</t>
  </si>
  <si>
    <t>Validación y Ensayo de Máquinas</t>
  </si>
  <si>
    <t>Professional English</t>
  </si>
  <si>
    <t>Grado en Ingeniería Informática de Gestión y Sistemas de Información / Computing Engineering for Management and information Systems</t>
  </si>
  <si>
    <t>Networks and Services </t>
  </si>
  <si>
    <t>Sistemas Gestores de Bases de Datos</t>
  </si>
  <si>
    <t>Internet Application Laboratory</t>
  </si>
  <si>
    <t>Análisis Fílmico </t>
  </si>
  <si>
    <t>Grado en Medios Audiovisuales / Audiovisual Media</t>
  </si>
  <si>
    <t xml:space="preserve">Industrias Culturales / Cultural Industries </t>
  </si>
  <si>
    <t>Dirección de Fotografía y Cinematografía Digital </t>
  </si>
  <si>
    <t>6 </t>
  </si>
  <si>
    <t xml:space="preserve">Grado en Diseño y Producción de Videojuegos / Design and Production of video games </t>
  </si>
  <si>
    <t>Expresión Artística y Animación 2D </t>
  </si>
  <si>
    <t>Entrepreneurship and innovation</t>
  </si>
  <si>
    <t>Design of Music and Sound</t>
  </si>
  <si>
    <t>Desarrollo de juegos 3D</t>
  </si>
  <si>
    <t>Data Analysis</t>
  </si>
  <si>
    <t>Companies: Case studies</t>
  </si>
  <si>
    <t>Análisis financiero y contable</t>
  </si>
  <si>
    <t>Doble Grado en Informática de GSI-Grado en Diseño y Prod. Videojuegos / Double Degree in Computer Engineering for MIS-Degree in Video Game Design and Prod.</t>
  </si>
  <si>
    <t>English for the professional world </t>
  </si>
  <si>
    <t>Transversal</t>
  </si>
  <si>
    <t>Marco jurídico de la empresa </t>
  </si>
  <si>
    <t>Grado en Logística y Negocios Marítimos / Logistics and Maritime Business</t>
  </si>
  <si>
    <t xml:space="preserve">Transporte de mercancías peligrosas y perecederas </t>
  </si>
  <si>
    <t>Comercio Internacional </t>
  </si>
  <si>
    <t>Transport economics</t>
  </si>
  <si>
    <t>Derecho del Transporte</t>
  </si>
  <si>
    <t>En web esta el codigo antiguo 110029</t>
  </si>
  <si>
    <t>Gestión de empresas y actividades náuticas</t>
  </si>
  <si>
    <t>En web no surt el nom correcte i apareix la 6098 de ports esportius</t>
  </si>
  <si>
    <t>Inteligencia artificial aplicada a la logística</t>
  </si>
  <si>
    <t>Grados en Ingeniería Mecánica, Electrónica y Organización Industrial / Mechanical Engineering, Electronic Engineering and Industrial Organization Engineering</t>
  </si>
  <si>
    <t>Creativity and innovation </t>
  </si>
  <si>
    <t>Doble Titulación Grado en Administración de Empresas y GI - Grado en Marketing y CD / DB Business Administration and GI -
 Degree in Marketing and CD</t>
  </si>
  <si>
    <t>Matemática financiera</t>
  </si>
  <si>
    <t>Online reputation and digital identity </t>
  </si>
  <si>
    <t>Economic and social implications in social networks</t>
  </si>
  <si>
    <t>Creation of innovative and technology-based companies</t>
  </si>
  <si>
    <t xml:space="preserve">Doble Titulación Grado en Turismo y GLL - Grado en Administración de Empresas y GI / DB Tourism and GLL - Business </t>
  </si>
  <si>
    <t xml:space="preserve">Fundamentos de Economía </t>
  </si>
  <si>
    <t>Mañana - Tarde / Morning - Afternoon</t>
  </si>
  <si>
    <t xml:space="preserve">English for health and exercise science </t>
  </si>
  <si>
    <t>El Plan de Márqueting</t>
  </si>
  <si>
    <t>Métricas aplicadas al Márqueting </t>
  </si>
  <si>
    <t>Principles of economics</t>
  </si>
  <si>
    <t>Enero-Marzo / January-March</t>
  </si>
  <si>
    <t>Fundamentos de economía</t>
  </si>
  <si>
    <t>Business Organization: theory and perspectives</t>
  </si>
  <si>
    <t>Financial accounting</t>
  </si>
  <si>
    <t>Strategic innovation</t>
  </si>
  <si>
    <t>Financial management</t>
  </si>
  <si>
    <t>Creativity and innovation</t>
  </si>
  <si>
    <t>2</t>
  </si>
  <si>
    <t>Innovation design and management</t>
  </si>
  <si>
    <t>Statistical inference for business management</t>
  </si>
  <si>
    <t>Macroeconomic analysis of business environment</t>
  </si>
  <si>
    <t>Production and operations management</t>
  </si>
  <si>
    <t>Management analysis and monitoring: new trends</t>
  </si>
  <si>
    <t xml:space="preserve">Excel per a controller </t>
  </si>
  <si>
    <t>Auditoría</t>
  </si>
  <si>
    <t>Diseño gráfico</t>
  </si>
  <si>
    <t>Visual Merchandising</t>
  </si>
  <si>
    <t>No</t>
  </si>
  <si>
    <t>Evidence Based Seminar Advanced</t>
  </si>
  <si>
    <t>Advance English in health science</t>
  </si>
  <si>
    <t>Introducción a la Resistencia de Materiales</t>
  </si>
  <si>
    <t>Ingeniería de Fluidos</t>
  </si>
  <si>
    <t xml:space="preserve">Máquinas y Mecanismos II </t>
  </si>
  <si>
    <t>Operating Systems</t>
  </si>
  <si>
    <t>Dibujo y Animación 2D</t>
  </si>
  <si>
    <t>Técnicas de cámara</t>
  </si>
  <si>
    <t>Animación y Efectos Especiales</t>
  </si>
  <si>
    <t>Modelos de negocio</t>
  </si>
  <si>
    <t>Diseño de juegos II</t>
  </si>
  <si>
    <t>Narrative Design of Videogames</t>
  </si>
  <si>
    <t>Experiencias de Realidad Virtual y Entornos 3D</t>
  </si>
  <si>
    <t>Playtesting applied to game design</t>
  </si>
  <si>
    <t>User Experience</t>
  </si>
  <si>
    <t>Design of information Systems</t>
  </si>
  <si>
    <t>Desarrollo avanzado de aplicaciones y videojuegos</t>
  </si>
  <si>
    <t>Fundamentos de logística empresarial</t>
  </si>
  <si>
    <t>Análisis del Entorno Económico y Social</t>
  </si>
  <si>
    <t>Métodos cuantitativos aplicados a la logística </t>
  </si>
  <si>
    <t>Estadística aplicada a la Logística y al Transporte </t>
  </si>
  <si>
    <t>Gestión medioambiental marítima </t>
  </si>
  <si>
    <t>Gestión de procedimientos aduaneros </t>
  </si>
  <si>
    <t>Logística del Sector Químico y Farmacéutico </t>
  </si>
  <si>
    <t>Semipresencial</t>
  </si>
  <si>
    <t>Logística Sectorial Automoción </t>
  </si>
  <si>
    <t>Liderazgo y Gestión de Personas </t>
  </si>
  <si>
    <t>Deep Learning</t>
  </si>
  <si>
    <t>Manca enllaç. Nova optativa</t>
  </si>
  <si>
    <t>Big Data</t>
  </si>
  <si>
    <t>nou codi. Manca enllaç</t>
  </si>
  <si>
    <t>Quantitative methods II</t>
  </si>
  <si>
    <t>Grado en Ingeniería de Organización Industrial / Engineering of Industrial Organisation</t>
  </si>
  <si>
    <t>Introducción al diseño gráfico</t>
  </si>
  <si>
    <t>Analítica de redes</t>
  </si>
  <si>
    <t>Diseño y ejecución de una campaña de Marketing</t>
  </si>
  <si>
    <t>Métricas aplicadas al marqueting</t>
  </si>
  <si>
    <t>Análisis del entorno macroeconómico</t>
  </si>
  <si>
    <t xml:space="preserve">Turismo y transporte  </t>
  </si>
  <si>
    <t>Market research </t>
  </si>
  <si>
    <t>Investigación de mercados </t>
  </si>
  <si>
    <t>Logística I</t>
  </si>
  <si>
    <t>Business law</t>
  </si>
  <si>
    <t>Abril-Junio / April-June</t>
  </si>
  <si>
    <t>Interpersonal relations in business environment</t>
  </si>
  <si>
    <t>Company taxation</t>
  </si>
  <si>
    <t>Marketing plan</t>
  </si>
  <si>
    <t xml:space="preserve">Entrepreneurship </t>
  </si>
  <si>
    <t>Innovation and growth in a global economy</t>
  </si>
  <si>
    <t xml:space="preserve">Research Metodology </t>
  </si>
  <si>
    <t>Principles of statistics and data analysis</t>
  </si>
  <si>
    <t>Fundamentos de estadística y análisis de datos</t>
  </si>
  <si>
    <t xml:space="preserve">International economy </t>
  </si>
  <si>
    <t>New trends in marketing</t>
  </si>
  <si>
    <t xml:space="preserve">Nuevas tendencias del marketing </t>
  </si>
  <si>
    <t>Instrumentation</t>
  </si>
  <si>
    <t>Grado en Ingeniería Electrónica Industrial y Automàtica/ Industrial and Automated Electronic Engineering</t>
  </si>
  <si>
    <t>Modeling and simulation</t>
  </si>
  <si>
    <t>Diseño de Máquinas</t>
  </si>
  <si>
    <t>Software Lab I</t>
  </si>
  <si>
    <t>Guión Interactivo</t>
  </si>
  <si>
    <t xml:space="preserve">Sound Production </t>
  </si>
  <si>
    <t>Fundamentos matemáticos de los videojuegos</t>
  </si>
  <si>
    <t>Psicología del Usuario </t>
  </si>
  <si>
    <t>Communication and Presentation</t>
  </si>
  <si>
    <t>Proyecto de creación y desarrollo de juegos III</t>
  </si>
  <si>
    <t>Introduction to Cybersecurity</t>
  </si>
  <si>
    <t>Maritime economy</t>
  </si>
  <si>
    <t>Principles of marketing and commercial management</t>
  </si>
  <si>
    <t>Maritime technical and commercial English</t>
  </si>
  <si>
    <t>Transporte de mercancías y movilidad sostenible</t>
  </si>
  <si>
    <t>Derecho marítimo </t>
  </si>
  <si>
    <t xml:space="preserve">Organización de la empresa naviera </t>
  </si>
  <si>
    <t>Logística y transporte de pasajeros</t>
  </si>
  <si>
    <t>Gestión del transporte aéreo y gestión aeroportuaria </t>
  </si>
  <si>
    <t>al web no està el codi actual, sino 110026</t>
  </si>
  <si>
    <t>Management of productions and operations</t>
  </si>
  <si>
    <t>Port management and strategy </t>
  </si>
  <si>
    <t>Market research</t>
  </si>
  <si>
    <t>Estrategias de Publicidad y Promoción</t>
  </si>
  <si>
    <t>Digital media and audiences</t>
  </si>
  <si>
    <t>Fundamentos de estadística</t>
  </si>
  <si>
    <t>Gestión de la propiedad intelectual</t>
  </si>
  <si>
    <t>Economía internacional </t>
  </si>
  <si>
    <t>Operations and processes</t>
  </si>
  <si>
    <t>Distribución, logística y relación con los canales</t>
  </si>
  <si>
    <t>New trends in business administrarion</t>
  </si>
  <si>
    <t xml:space="preserve"> LOGISTICS II</t>
  </si>
  <si>
    <t>Expresión Gráfica</t>
  </si>
  <si>
    <t>6 - 2 por trimemestre</t>
  </si>
  <si>
    <t>1º /  2º / 3º</t>
  </si>
  <si>
    <t>Anual / Annual</t>
  </si>
  <si>
    <t>Obligatorios los 3 trimestres.</t>
  </si>
  <si>
    <t>Fundamentals of Mathematics for the company</t>
  </si>
  <si>
    <t>1º / 2º</t>
  </si>
  <si>
    <t>Septiembre - Marzo / September - March</t>
  </si>
  <si>
    <t>Fundamentos de matemáticas para la empresa</t>
  </si>
  <si>
    <t>2º / 3º</t>
  </si>
  <si>
    <t>Enero-Junio / January-June</t>
  </si>
  <si>
    <t>Empresa y negocios marítimos </t>
  </si>
  <si>
    <t>Recompte de Código asig. / Code subject</t>
  </si>
  <si>
    <t>Etiquetes de columna</t>
  </si>
  <si>
    <t>Etiquetes de fila</t>
  </si>
  <si>
    <t>Total general</t>
  </si>
  <si>
    <t>Oferta assignatures en anglès</t>
  </si>
  <si>
    <t>2024-25</t>
  </si>
  <si>
    <t>2025-26</t>
  </si>
  <si>
    <t>Doble AdE -Màrqueting</t>
  </si>
  <si>
    <t>Doble  Turisme/AdE</t>
  </si>
  <si>
    <t>AdE</t>
  </si>
  <si>
    <t>Logística</t>
  </si>
  <si>
    <t>Màrqueting</t>
  </si>
  <si>
    <t xml:space="preserve">Indústrias Culturales / Cultural Industries </t>
  </si>
  <si>
    <t xml:space="preserve">Doble Informàtica i Video Game </t>
  </si>
  <si>
    <t>Viedejocs</t>
  </si>
  <si>
    <t>GMA</t>
  </si>
  <si>
    <t>Doble Fisio i CAFE</t>
  </si>
  <si>
    <t>Fisioteràpia</t>
  </si>
  <si>
    <t>Infermeria</t>
  </si>
  <si>
    <t xml:space="preserve">Organización Industrial </t>
  </si>
  <si>
    <t>Electrònica</t>
  </si>
  <si>
    <t>Informàtica</t>
  </si>
  <si>
    <t>Mecànica</t>
  </si>
  <si>
    <t>Electrònica/Mecànica/Organització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</si>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</sst>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ptos Narrow"/>
      <family val="2"/>
    </font>
    <font>
      <u/>
      <sz val="11"/>
      <color rgb="FF467886"/>
      <name val="Aptos Narrow"/>
      <family val="2"/>
    </font>
    <font>
      <sz val="8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FF0000"/>
      <name val="Aptos Narrow"/>
      <family val="2"/>
    </font>
    <font>
      <sz val="11"/>
      <color rgb="FF000000"/>
      <name val="Calibri"/>
      <family val="2"/>
    </font>
    <font>
      <strike/>
      <sz val="11"/>
      <color rgb="FF000000"/>
      <name val="Aptos Narrow"/>
      <family val="2"/>
    </font>
    <font>
      <sz val="11"/>
      <color rgb="FF215C98"/>
      <name val="Aptos Narrow"/>
      <family val="2"/>
    </font>
    <font>
      <sz val="11"/>
      <color rgb="FFE97132"/>
      <name val="Aptos Narrow"/>
      <family val="2"/>
    </font>
    <font>
      <b/>
      <sz val="11"/>
      <color rgb="FFFF0000"/>
      <name val="Aptos Narrow"/>
      <family val="2"/>
    </font>
    <font>
      <sz val="11"/>
      <color rgb="FF467886"/>
      <name val="Aptos Narrow"/>
      <family val="2"/>
    </font>
    <font>
      <i/>
      <sz val="11"/>
      <color rgb="FF000000"/>
      <name val="Aptos Narrow"/>
      <family val="2"/>
    </font>
    <font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AF2D0"/>
        <bgColor rgb="FFDAF2D0"/>
      </patternFill>
    </fill>
    <fill>
      <patternFill patternType="solid">
        <fgColor rgb="FFE49EDD"/>
        <bgColor rgb="FFE49EDD"/>
      </patternFill>
    </fill>
    <fill>
      <patternFill patternType="solid">
        <fgColor rgb="FFC0E6F5"/>
        <bgColor rgb="FFC0E6F5"/>
      </patternFill>
    </fill>
    <fill>
      <patternFill patternType="solid">
        <fgColor rgb="FFCAEDFB"/>
        <bgColor rgb="FFCAEDFB"/>
      </patternFill>
    </fill>
    <fill>
      <patternFill patternType="solid">
        <fgColor rgb="FFD9D9D9"/>
        <bgColor rgb="FFD9D9D9"/>
      </patternFill>
    </fill>
    <fill>
      <patternFill patternType="solid">
        <fgColor rgb="FFE97132"/>
        <bgColor rgb="FFE97132"/>
      </patternFill>
    </fill>
    <fill>
      <patternFill patternType="solid">
        <fgColor rgb="FFFBE2D5"/>
        <bgColor rgb="FFFBE2D5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9" fontId="2" fillId="0" borderId="1">
      <alignment horizontal="center" vertical="center" readingOrder="1"/>
      <protection locked="0"/>
    </xf>
    <xf numFmtId="49" fontId="2" fillId="0" borderId="0" applyBorder="0">
      <alignment horizontal="center" vertical="center" readingOrder="1"/>
      <protection locked="0"/>
    </xf>
  </cellStyleXfs>
  <cellXfs count="62">
    <xf numFmtId="0" fontId="0" fillId="0" borderId="0" xfId="0"/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1" fillId="0" borderId="2" xfId="2" applyBorder="1"/>
    <xf numFmtId="0" fontId="3" fillId="0" borderId="2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0" fillId="4" borderId="2" xfId="0" applyFill="1" applyBorder="1"/>
    <xf numFmtId="0" fontId="0" fillId="5" borderId="2" xfId="0" applyFill="1" applyBorder="1" applyAlignment="1">
      <alignment wrapText="1"/>
    </xf>
    <xf numFmtId="0" fontId="5" fillId="0" borderId="2" xfId="0" applyFont="1" applyBorder="1" applyAlignment="1">
      <alignment horizontal="right"/>
    </xf>
    <xf numFmtId="0" fontId="0" fillId="5" borderId="2" xfId="0" applyFill="1" applyBorder="1"/>
    <xf numFmtId="0" fontId="1" fillId="0" borderId="2" xfId="2" applyFill="1" applyBorder="1"/>
    <xf numFmtId="0" fontId="6" fillId="0" borderId="2" xfId="0" applyFont="1" applyBorder="1"/>
    <xf numFmtId="0" fontId="1" fillId="0" borderId="2" xfId="1" applyBorder="1"/>
    <xf numFmtId="0" fontId="1" fillId="0" borderId="2" xfId="1" applyFill="1" applyBorder="1"/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6" borderId="2" xfId="0" applyFill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5" borderId="2" xfId="0" applyFont="1" applyFill="1" applyBorder="1"/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0" fillId="5" borderId="2" xfId="0" applyFill="1" applyBorder="1" applyAlignment="1">
      <alignment vertical="center" wrapText="1"/>
    </xf>
    <xf numFmtId="49" fontId="0" fillId="0" borderId="2" xfId="3" applyFont="1" applyBorder="1" applyAlignment="1" applyProtection="1">
      <alignment horizontal="right" vertical="center" readingOrder="1"/>
    </xf>
    <xf numFmtId="0" fontId="3" fillId="0" borderId="2" xfId="0" applyFont="1" applyBorder="1" applyAlignment="1">
      <alignment horizontal="left" wrapText="1"/>
    </xf>
    <xf numFmtId="0" fontId="8" fillId="5" borderId="2" xfId="0" applyFont="1" applyFill="1" applyBorder="1"/>
    <xf numFmtId="0" fontId="10" fillId="0" borderId="2" xfId="2" applyFont="1" applyFill="1" applyBorder="1"/>
    <xf numFmtId="0" fontId="11" fillId="0" borderId="2" xfId="0" applyFont="1" applyBorder="1"/>
    <xf numFmtId="0" fontId="8" fillId="0" borderId="2" xfId="0" applyFont="1" applyBorder="1"/>
    <xf numFmtId="0" fontId="9" fillId="5" borderId="2" xfId="0" applyFont="1" applyFill="1" applyBorder="1" applyAlignment="1">
      <alignment wrapText="1"/>
    </xf>
    <xf numFmtId="16" fontId="3" fillId="0" borderId="2" xfId="0" applyNumberFormat="1" applyFont="1" applyBorder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1" fillId="0" borderId="2" xfId="2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7" borderId="0" xfId="0" applyFill="1"/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3" fillId="8" borderId="0" xfId="0" applyFont="1" applyFill="1"/>
    <xf numFmtId="0" fontId="0" fillId="0" borderId="0" xfId="0" applyAlignment="1">
      <alignment horizontal="left" wrapText="1" indent="1"/>
    </xf>
    <xf numFmtId="0" fontId="3" fillId="7" borderId="0" xfId="0" applyFont="1" applyFill="1" applyAlignment="1">
      <alignment horizontal="right"/>
    </xf>
    <xf numFmtId="0" fontId="3" fillId="7" borderId="0" xfId="0" applyFont="1" applyFill="1"/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wrapText="1"/>
    </xf>
    <xf numFmtId="0" fontId="1" fillId="0" borderId="0" xfId="2" applyBorder="1"/>
    <xf numFmtId="0" fontId="0" fillId="0" borderId="0" xfId="0" applyBorder="1"/>
    <xf numFmtId="0" fontId="9" fillId="0" borderId="0" xfId="0" applyFont="1" applyBorder="1" applyAlignment="1">
      <alignment wrapText="1"/>
    </xf>
  </cellXfs>
  <cellStyles count="5">
    <cellStyle name="Hipervínculo" xfId="1" xr:uid="{E21F4E40-C9ED-4D48-94D3-9DE92E430BD6}"/>
    <cellStyle name="Hyperlink" xfId="2" xr:uid="{404FE8A5-E627-4F14-8FBA-2A247D2D8DEB}"/>
    <cellStyle name="Normal" xfId="0" builtinId="0" customBuiltin="1"/>
    <cellStyle name="normal-cent-linea-negr" xfId="3" xr:uid="{225FB3AB-8C10-4DB8-93D8-89D00F384A71}"/>
    <cellStyle name="normal-centrado" xfId="4" xr:uid="{232F0E86-DC4E-46C9-A782-3F8E9969E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8" refreshedVersion="8" recordCount="0" xr:uid="{A7F607C5-0F3F-4098-AC1C-CDF314D9E4D4}">
  <cacheSource type="worksheet">
    <worksheetSource ref="A1:R182" sheet="Subjects_list_2025-26"/>
  </cacheSource>
  <cacheFields count="17">
    <cacheField name="Idioma / Language" numFmtId="0">
      <sharedItems containsNonDate="0" count="1">
        <s v="Castellano"/>
      </sharedItems>
    </cacheField>
    <cacheField name="Departamento / Department" numFmtId="0">
      <sharedItems containsSemiMixedTypes="0" containsNonDate="0" containsString="0"/>
    </cacheField>
    <cacheField name="Grado / Degree" numFmtId="0">
      <sharedItems containsSemiMixedTypes="0" containsNonDate="0" containsString="0"/>
    </cacheField>
    <cacheField name="Código asig. / Code subject" numFmtId="0">
      <sharedItems containsSemiMixedTypes="0" containsNonDate="0" containsString="0"/>
    </cacheField>
    <cacheField name="Nombre asig. / Subject " numFmtId="0">
      <sharedItems containsSemiMixedTypes="0" containsNonDate="0" containsString="0"/>
    </cacheField>
    <cacheField name="ECTS" numFmtId="0">
      <sharedItems containsSemiMixedTypes="0" containsNonDate="0" containsString="0"/>
    </cacheField>
    <cacheField name="Grupo / Group" numFmtId="0">
      <sharedItems containsSemiMixedTypes="0" containsNonDate="0" containsString="0"/>
    </cacheField>
    <cacheField name="Curso / Course " numFmtId="0">
      <sharedItems containsSemiMixedTypes="0" containsNonDate="0" containsString="0"/>
    </cacheField>
    <cacheField name="Trimestre / Term" numFmtId="0">
      <sharedItems containsSemiMixedTypes="0" containsNonDate="0" containsString="0"/>
    </cacheField>
    <cacheField name="Período / Period" numFmtId="0">
      <sharedItems containsSemiMixedTypes="0" containsNonDate="0" containsString="0"/>
    </cacheField>
    <cacheField name="Turno / Schedule" numFmtId="0">
      <sharedItems containsSemiMixedTypes="0" containsNonDate="0" containsString="0"/>
    </cacheField>
    <cacheField name="Plan" numFmtId="0">
      <sharedItems containsSemiMixedTypes="0" containsNonDate="0" containsString="0"/>
    </cacheField>
    <cacheField name="Ofertada" numFmtId="0">
      <sharedItems containsSemiMixedTypes="0" containsNonDate="0" containsString="0"/>
    </cacheField>
    <cacheField name="Places _x000a_ofertades _x000a_24-25" numFmtId="0">
      <sharedItems containsSemiMixedTypes="0" containsNonDate="0" containsString="0"/>
    </cacheField>
    <cacheField name="Places _x000a_ocupades_x000a_24-25" numFmtId="0">
      <sharedItems containsSemiMixedTypes="0" containsNonDate="0" containsString="0"/>
    </cacheField>
    <cacheField name="Places  previstes_x000a_25-26" numFmtId="0">
      <sharedItems containsSemiMixedTypes="0" containsNonDate="0" containsString="0"/>
    </cacheField>
    <cacheField name="Observaciones / Observations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E0E73-E1EC-4DED-95F0-C7D3AA60C50C}" name="Taula dinàmica7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>
  <location ref="A3:C25" firstHeaderRow="1" firstDataRow="2" firstDataCol="2"/>
  <pivotFields count="17">
    <pivotField axis="axisCol" compact="0" showAll="0" includeNewItemsInFilter="1">
      <items count="2">
        <item h="1" x="0"/>
        <item t="default"/>
      </items>
    </pivotField>
    <pivotField axis="axisRow" compact="0" showAll="0" includeNewItemsInFilter="1">
      <items count="1">
        <item t="default"/>
      </items>
    </pivotField>
    <pivotField axis="axisRow" compact="0" showAll="0" includeNewItemsInFilter="1">
      <items count="1">
        <item t="default"/>
      </items>
    </pivotField>
    <pivotField dataField="1"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  <pivotField compact="0" showAll="0" includeNewItemsInFilter="1">
      <items count="1">
        <item t="default"/>
      </items>
    </pivotField>
  </pivotFields>
  <rowFields count="2">
    <field x="1"/>
    <field x="2"/>
  </rowFields>
  <colFields count="1">
    <field x="0"/>
  </colFields>
  <dataFields count="1">
    <dataField name="Cuenta de Código asig. / Code subject" fld="3" subtotal="count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cnocampus.cat/es/node/17258" TargetMode="External"/><Relationship Id="rId21" Type="http://schemas.openxmlformats.org/officeDocument/2006/relationships/hyperlink" Target="https://www.tecnocampus.cat/en/node/17483" TargetMode="External"/><Relationship Id="rId42" Type="http://schemas.openxmlformats.org/officeDocument/2006/relationships/hyperlink" Target="https://www.tecnocampus.cat/en/node/12200" TargetMode="External"/><Relationship Id="rId63" Type="http://schemas.openxmlformats.org/officeDocument/2006/relationships/hyperlink" Target="https://www.tecnocampus.cat/es/nodo/8016" TargetMode="External"/><Relationship Id="rId84" Type="http://schemas.openxmlformats.org/officeDocument/2006/relationships/hyperlink" Target="https://www.tecnocampus.cat/es/node/15106" TargetMode="External"/><Relationship Id="rId138" Type="http://schemas.openxmlformats.org/officeDocument/2006/relationships/hyperlink" Target="https://www.tecnocampus.cat/en/node/12109" TargetMode="External"/><Relationship Id="rId159" Type="http://schemas.openxmlformats.org/officeDocument/2006/relationships/hyperlink" Target="https://www.tecnocampus.cat/en/node/15997" TargetMode="External"/><Relationship Id="rId170" Type="http://schemas.openxmlformats.org/officeDocument/2006/relationships/hyperlink" Target="https://www.tecnocampus.cat/es/node/17268" TargetMode="External"/><Relationship Id="rId107" Type="http://schemas.openxmlformats.org/officeDocument/2006/relationships/hyperlink" Target="https://www.tecnocampus.cat/es/node/15248" TargetMode="External"/><Relationship Id="rId11" Type="http://schemas.openxmlformats.org/officeDocument/2006/relationships/hyperlink" Target="https://www.tecnocampus.cat/es/node/17150" TargetMode="External"/><Relationship Id="rId32" Type="http://schemas.openxmlformats.org/officeDocument/2006/relationships/hyperlink" Target="https://www.tecnocampus.cat/en/node/12327" TargetMode="External"/><Relationship Id="rId53" Type="http://schemas.openxmlformats.org/officeDocument/2006/relationships/hyperlink" Target="https://www.tecnocampus.cat/es/node/15280" TargetMode="External"/><Relationship Id="rId74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ideos%20optatives%20ADE%2FVideos%2FExcel%20per%20Controller%2DAxel%20Ehberger%2Emp4&amp;ga=1&amp;referrer=StreamWebApp%2EWeb&amp;referrerScenario=AddressBarCopied%2Eview%2Ea40c2b1d%2D8cdc%2D4358%2D8975%2Dc8a468518dc2" TargetMode="External"/><Relationship Id="rId128" Type="http://schemas.openxmlformats.org/officeDocument/2006/relationships/hyperlink" Target="https://www.tecnocampus.cat/en/node/17178" TargetMode="External"/><Relationship Id="rId149" Type="http://schemas.openxmlformats.org/officeDocument/2006/relationships/hyperlink" Target="https://www.tecnocampus.cat/es/node/12326" TargetMode="External"/><Relationship Id="rId5" Type="http://schemas.openxmlformats.org/officeDocument/2006/relationships/hyperlink" Target="https://www.tecnocampus.cat/en/node/17161" TargetMode="External"/><Relationship Id="rId95" Type="http://schemas.openxmlformats.org/officeDocument/2006/relationships/hyperlink" Target="https://www.tecnocampus.cat/en/node/17099" TargetMode="External"/><Relationship Id="rId160" Type="http://schemas.openxmlformats.org/officeDocument/2006/relationships/hyperlink" Target="https://www.tecnocampus.cat/en/node/12604" TargetMode="External"/><Relationship Id="rId22" Type="http://schemas.openxmlformats.org/officeDocument/2006/relationships/hyperlink" Target="https://www.tecnocampus.cat/es/node/17484" TargetMode="External"/><Relationship Id="rId43" Type="http://schemas.openxmlformats.org/officeDocument/2006/relationships/hyperlink" Target="https://www.tecnocampus.cat/en/node/12200" TargetMode="External"/><Relationship Id="rId64" Type="http://schemas.openxmlformats.org/officeDocument/2006/relationships/hyperlink" Target="https://www.tecnocampus.cat/en/node/17139" TargetMode="External"/><Relationship Id="rId118" Type="http://schemas.openxmlformats.org/officeDocument/2006/relationships/hyperlink" Target="https://www.tecnocampus.cat/es/nodo/7892" TargetMode="External"/><Relationship Id="rId139" Type="http://schemas.openxmlformats.org/officeDocument/2006/relationships/hyperlink" Target="https://www.tecnocampus.cat/en/node/12211" TargetMode="External"/><Relationship Id="rId85" Type="http://schemas.openxmlformats.org/officeDocument/2006/relationships/hyperlink" Target="https://www.tecnocampus.cat/es/node/15106" TargetMode="External"/><Relationship Id="rId150" Type="http://schemas.openxmlformats.org/officeDocument/2006/relationships/hyperlink" Target="https://www.tecnocampus.cat/en/node/17803" TargetMode="External"/><Relationship Id="rId171" Type="http://schemas.openxmlformats.org/officeDocument/2006/relationships/hyperlink" Target="https://www.tecnocampus.cat/en/node/17135" TargetMode="External"/><Relationship Id="rId12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ideos%20optatives%20ADE%2FVideos%2FMy%20Personal%20Plan%2DAlbert%20Rof%2Emp4&amp;ga=1&amp;referrer=StreamWebApp%2EWeb&amp;referrerScenario=AddressBarCopied%2Eview%2E0f4e2de5%2D759c%2D4ede%2D9f1d%2Da235233dbc3a" TargetMode="External"/><Relationship Id="rId33" Type="http://schemas.openxmlformats.org/officeDocument/2006/relationships/hyperlink" Target="https://www.tecnocampus.cat/en/node/12327" TargetMode="External"/><Relationship Id="rId108" Type="http://schemas.openxmlformats.org/officeDocument/2006/relationships/hyperlink" Target="https://www.tecnocampus.cat/es/node/2471" TargetMode="External"/><Relationship Id="rId129" Type="http://schemas.openxmlformats.org/officeDocument/2006/relationships/hyperlink" Target="https://www.tecnocampus.cat/en/node/17179" TargetMode="External"/><Relationship Id="rId54" Type="http://schemas.openxmlformats.org/officeDocument/2006/relationships/hyperlink" Target="https://www.tecnocampus.cat/en/node/15276" TargetMode="External"/><Relationship Id="rId75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ideos%20optatives%20ADE%2FVideos%2FAuditori&#769;a%20Financiera%2DJose&#769;%20Lui&#769;s%20Marti&#769;nez%2Emp4&amp;ga=1&amp;referrer=StreamWebApp%2EWeb&amp;referrerScenario=AddressBarCopied%2Eview%2Eaacab86d%2Dd579%2D44c2%2D9427%2Dc0f62dcf849c" TargetMode="External"/><Relationship Id="rId96" Type="http://schemas.openxmlformats.org/officeDocument/2006/relationships/hyperlink" Target="https://www.tecnocampus.cat/es/node/12308" TargetMode="External"/><Relationship Id="rId140" Type="http://schemas.openxmlformats.org/officeDocument/2006/relationships/hyperlink" Target="https://www.tecnocampus.cat/es/node/17490" TargetMode="External"/><Relationship Id="rId161" Type="http://schemas.openxmlformats.org/officeDocument/2006/relationships/hyperlink" Target="https://www.tecnocampus.cat/en/node/15262" TargetMode="External"/><Relationship Id="rId6" Type="http://schemas.openxmlformats.org/officeDocument/2006/relationships/hyperlink" Target="https://www.tecnocampus.cat/en/node/17183" TargetMode="External"/><Relationship Id="rId23" Type="http://schemas.openxmlformats.org/officeDocument/2006/relationships/hyperlink" Target="https://www.tecnocampus.cat/en/node/1568" TargetMode="External"/><Relationship Id="rId28" Type="http://schemas.openxmlformats.org/officeDocument/2006/relationships/hyperlink" Target="https://www.tecnocampus.cat/en/node/12188" TargetMode="External"/><Relationship Id="rId49" Type="http://schemas.openxmlformats.org/officeDocument/2006/relationships/hyperlink" Target="https://www.tecnocampus.cat/node/12562" TargetMode="External"/><Relationship Id="rId114" Type="http://schemas.openxmlformats.org/officeDocument/2006/relationships/hyperlink" Target="https://www.tecnocampus.cat/es/node/17588" TargetMode="External"/><Relationship Id="rId119" Type="http://schemas.openxmlformats.org/officeDocument/2006/relationships/hyperlink" Target="https://www.tecnocampus.cat/es/node/17250" TargetMode="External"/><Relationship Id="rId44" Type="http://schemas.openxmlformats.org/officeDocument/2006/relationships/hyperlink" Target="https://pladocent.tecnocampus.cat/pdfs/2018/20/110012_es.pdf" TargetMode="External"/><Relationship Id="rId60" Type="http://schemas.openxmlformats.org/officeDocument/2006/relationships/hyperlink" Target="https://www.tecnocampus.cat/es/node/17247" TargetMode="External"/><Relationship Id="rId65" Type="http://schemas.openxmlformats.org/officeDocument/2006/relationships/hyperlink" Target="https://www.tecnocampus.cat/en/node/17170" TargetMode="External"/><Relationship Id="rId81" Type="http://schemas.openxmlformats.org/officeDocument/2006/relationships/hyperlink" Target="https://www.tecnocampus.cat/es/node/17486" TargetMode="External"/><Relationship Id="rId86" Type="http://schemas.openxmlformats.org/officeDocument/2006/relationships/hyperlink" Target="https://www.tecnocampus.cat/es/node/12261" TargetMode="External"/><Relationship Id="rId130" Type="http://schemas.openxmlformats.org/officeDocument/2006/relationships/hyperlink" Target="https://www.tecnocampus.cat/es/node/17179" TargetMode="External"/><Relationship Id="rId135" Type="http://schemas.openxmlformats.org/officeDocument/2006/relationships/hyperlink" Target="https://www.tecnocampus.cat/en/node/17664" TargetMode="External"/><Relationship Id="rId151" Type="http://schemas.openxmlformats.org/officeDocument/2006/relationships/hyperlink" Target="https://www.tecnocampus.cat/en/node/16017" TargetMode="External"/><Relationship Id="rId156" Type="http://schemas.openxmlformats.org/officeDocument/2006/relationships/hyperlink" Target="https://www.tecnocampus.cat/es/node/16003" TargetMode="External"/><Relationship Id="rId177" Type="http://schemas.openxmlformats.org/officeDocument/2006/relationships/hyperlink" Target="https://pladocent.tecnocampus.cat/pdfs/2018/1/1006_es.pdf" TargetMode="External"/><Relationship Id="rId172" Type="http://schemas.openxmlformats.org/officeDocument/2006/relationships/hyperlink" Target="https://www.tecnocampus.cat/es/node/17252" TargetMode="External"/><Relationship Id="rId13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&#237;deos%20M&#224;rqueting%2FRetail%20Marketing%20%2D%20Ester%20Hidalgo%2Emp4&amp;nav=eyJyZWZlcnJhbEluZm8iOnsicmVmZXJyYWxBcHAiOiJPbmVEcml2ZUZvckJ1c2luZXNzIiwicmVmZXJyYWxBcHBQbGF0Zm9ybSI6IldlYiIsInJlZmVycmFsTW9kZSI6InZpZXciLCJyZWZlcnJhbFZpZXciOiJNeUZpbGVzTGlua0NvcHkifX0&amp;ga=1&amp;referrer=StreamWebApp%2EWeb&amp;referrerScenario=AddressBarCopied%2Eview%2Ec3f5483e%2Da214%2D4f0f%2Dbbde%2D001901510837" TargetMode="External"/><Relationship Id="rId18" Type="http://schemas.openxmlformats.org/officeDocument/2006/relationships/hyperlink" Target="https://www.tecnocampus.cat/en/node/13237" TargetMode="External"/><Relationship Id="rId39" Type="http://schemas.openxmlformats.org/officeDocument/2006/relationships/hyperlink" Target="https://www.tecnocampus.cat/en/node/12350" TargetMode="External"/><Relationship Id="rId109" Type="http://schemas.openxmlformats.org/officeDocument/2006/relationships/hyperlink" Target="https://www.tecnocampus.cat/es/node/7712" TargetMode="External"/><Relationship Id="rId34" Type="http://schemas.openxmlformats.org/officeDocument/2006/relationships/hyperlink" Target="https://www.tecnocampus.cat/es/node/12334" TargetMode="External"/><Relationship Id="rId50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ideos%20Optatives%20Log&#237;stica%2FVideo%20Present%20IA%20Logistica%20%2D%20Ernesto%20Mtnz%20de%20Carvajal%20Hedrich%2Emp4&amp;ga=1&amp;referrer=StreamWebApp%2EWeb&amp;referrerScenario=AddressBarCopied%2Eview%2E688a0192%2Df1bd%2D43de%2Dbfb0%2D6848d4dc6491" TargetMode="External"/><Relationship Id="rId55" Type="http://schemas.openxmlformats.org/officeDocument/2006/relationships/hyperlink" Target="https://www.tecnocampus.cat/en/node/15271" TargetMode="External"/><Relationship Id="rId76" Type="http://schemas.openxmlformats.org/officeDocument/2006/relationships/hyperlink" Target="https://www.tecnocampus.cat/es/nodo/7939" TargetMode="External"/><Relationship Id="rId97" Type="http://schemas.openxmlformats.org/officeDocument/2006/relationships/hyperlink" Target="https://www.tecnocampus.cat/es/node/7956" TargetMode="External"/><Relationship Id="rId104" Type="http://schemas.openxmlformats.org/officeDocument/2006/relationships/hyperlink" Target="https://www.tecnocampus.cat/es/nodo/7963" TargetMode="External"/><Relationship Id="rId120" Type="http://schemas.openxmlformats.org/officeDocument/2006/relationships/hyperlink" Target="https://www.tecnocampus.cat/es/node/17276" TargetMode="External"/><Relationship Id="rId125" Type="http://schemas.openxmlformats.org/officeDocument/2006/relationships/hyperlink" Target="https://www.tecnocampus.cat/en/node/17171" TargetMode="External"/><Relationship Id="rId141" Type="http://schemas.openxmlformats.org/officeDocument/2006/relationships/hyperlink" Target="https://www.tecnocampus.cat/en/node/12175" TargetMode="External"/><Relationship Id="rId146" Type="http://schemas.openxmlformats.org/officeDocument/2006/relationships/hyperlink" Target="https://www.tecnocampus.cat/es/node/15899" TargetMode="External"/><Relationship Id="rId167" Type="http://schemas.openxmlformats.org/officeDocument/2006/relationships/hyperlink" Target="https://www.tecnocampus.cat/es/node/17573" TargetMode="External"/><Relationship Id="rId7" Type="http://schemas.openxmlformats.org/officeDocument/2006/relationships/hyperlink" Target="https://www.tecnocampus.cat/en/node/17132" TargetMode="External"/><Relationship Id="rId71" Type="http://schemas.openxmlformats.org/officeDocument/2006/relationships/hyperlink" Target="https://www.tecnocampus.cat/en/node/17134" TargetMode="External"/><Relationship Id="rId92" Type="http://schemas.openxmlformats.org/officeDocument/2006/relationships/hyperlink" Target="https://www.tecnocampus.cat/es/node/12322" TargetMode="External"/><Relationship Id="rId162" Type="http://schemas.openxmlformats.org/officeDocument/2006/relationships/hyperlink" Target="https://www.tecnocampus.cat/es/node/15266" TargetMode="External"/><Relationship Id="rId2" Type="http://schemas.openxmlformats.org/officeDocument/2006/relationships/hyperlink" Target="https://www.tecnocampus.cat/en/node/17184" TargetMode="External"/><Relationship Id="rId29" Type="http://schemas.openxmlformats.org/officeDocument/2006/relationships/hyperlink" Target="https://www.tecnocampus.cat/es/node/12258" TargetMode="External"/><Relationship Id="rId24" Type="http://schemas.openxmlformats.org/officeDocument/2006/relationships/hyperlink" Target="https://www.tecnocampus.cat/es/node/17476" TargetMode="External"/><Relationship Id="rId40" Type="http://schemas.openxmlformats.org/officeDocument/2006/relationships/hyperlink" Target="https://www.tecnocampus.cat/es/node/12351" TargetMode="External"/><Relationship Id="rId45" Type="http://schemas.openxmlformats.org/officeDocument/2006/relationships/hyperlink" Target="https://www.tecnocampus.cat/es/node/16007" TargetMode="External"/><Relationship Id="rId66" Type="http://schemas.openxmlformats.org/officeDocument/2006/relationships/hyperlink" Target="https://www.tecnocampus.cat/en/node/1720" TargetMode="External"/><Relationship Id="rId87" Type="http://schemas.openxmlformats.org/officeDocument/2006/relationships/hyperlink" Target="https://www.tecnocampus.cat/es/node/12261" TargetMode="External"/><Relationship Id="rId110" Type="http://schemas.openxmlformats.org/officeDocument/2006/relationships/hyperlink" Target="https://www.tecnocampus.cat/en/node/15238" TargetMode="External"/><Relationship Id="rId115" Type="http://schemas.openxmlformats.org/officeDocument/2006/relationships/hyperlink" Target="https://www.tecnocampus.cat/es/node/17589" TargetMode="External"/><Relationship Id="rId131" Type="http://schemas.openxmlformats.org/officeDocument/2006/relationships/hyperlink" Target="https://www.tecnocampus.cat/en/node/17131" TargetMode="External"/><Relationship Id="rId136" Type="http://schemas.openxmlformats.org/officeDocument/2006/relationships/hyperlink" Target="https://www.tecnocampus.cat/en/node/12224" TargetMode="External"/><Relationship Id="rId157" Type="http://schemas.openxmlformats.org/officeDocument/2006/relationships/hyperlink" Target="https://www.tecnocampus.cat/es/node/7975" TargetMode="External"/><Relationship Id="rId178" Type="http://schemas.openxmlformats.org/officeDocument/2006/relationships/hyperlink" Target="https://www.tecnocampus.cat/es/nodo/7957" TargetMode="External"/><Relationship Id="rId61" Type="http://schemas.openxmlformats.org/officeDocument/2006/relationships/hyperlink" Target="https://www.tecnocampus.cat/en/node/15432" TargetMode="External"/><Relationship Id="rId82" Type="http://schemas.openxmlformats.org/officeDocument/2006/relationships/hyperlink" Target="https://www.tecnocampus.cat/es/node/17487" TargetMode="External"/><Relationship Id="rId152" Type="http://schemas.openxmlformats.org/officeDocument/2006/relationships/hyperlink" Target="https://www.tecnocampus.cat/en/node/12585" TargetMode="External"/><Relationship Id="rId173" Type="http://schemas.openxmlformats.org/officeDocument/2006/relationships/hyperlink" Target="https://www.tecnocampus.cat/es/node/17245" TargetMode="External"/><Relationship Id="rId19" Type="http://schemas.openxmlformats.org/officeDocument/2006/relationships/hyperlink" Target="https://www.tecnocampus.cat/en/node/16966" TargetMode="External"/><Relationship Id="rId14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&#237;deos%20M&#224;rqueting%2FAplicaciones%20de%20IA%5FAlejandro%20terbeck%2Emp4&amp;nav=eyJyZWZlcnJhbEluZm8iOnsicmVmZXJyYWxBcHAiOiJPbmVEcml2ZUZvckJ1c2luZXNzIiwicmVmZXJyYWxBcHBQbGF0Zm9ybSI6IldlYiIsInJlZmVycmFsTW9kZSI6InZpZXciLCJyZWZlcnJhbFZpZXciOiJNeUZpbGVzTGlua0NvcHkifX0&amp;ga=1&amp;referrer=StreamWebApp%2EWeb&amp;referrerScenario=AddressBarCopied%2Eview%2E23b9cdad%2D3e7f%2D4dc4%2Dafed%2D51307596a5cb" TargetMode="External"/><Relationship Id="rId30" Type="http://schemas.openxmlformats.org/officeDocument/2006/relationships/hyperlink" Target="https://www.tecnocampus.cat/es/node/12258" TargetMode="External"/><Relationship Id="rId35" Type="http://schemas.openxmlformats.org/officeDocument/2006/relationships/hyperlink" Target="https://www.tecnocampus.cat/en/node/12314" TargetMode="External"/><Relationship Id="rId56" Type="http://schemas.openxmlformats.org/officeDocument/2006/relationships/hyperlink" Target="https://www.tecnocampus.cat/en/node/12642" TargetMode="External"/><Relationship Id="rId77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&#237;deos%20M&#224;rqueting%2FVisual%20Merchandising%20%2D%20Ester%20Hidalgo%2Emp4&amp;nav=eyJyZWZlcnJhbEluZm8iOnsicmVmZXJyYWxBcHAiOiJPbmVEcml2ZUZvckJ1c2luZXNzIiwicmVmZXJyYWxBcHBQbGF0Zm9ybSI6IldlYiIsInJlZmVycmFsTW9kZSI6InZpZXciLCJyZWZlcnJhbFZpZXciOiJNeUZpbGVzTGlua0NvcHkifX0&amp;ga=1&amp;referrer=StreamWebApp%2EWeb&amp;referrerScenario=AddressBarCopied%2Eview%2E32e7f0a4%2Da18f%2D404d%2Db1b5%2D9e9d731def18" TargetMode="External"/><Relationship Id="rId100" Type="http://schemas.openxmlformats.org/officeDocument/2006/relationships/hyperlink" Target="https://www.tecnocampus.cat/es/node/12583" TargetMode="External"/><Relationship Id="rId105" Type="http://schemas.openxmlformats.org/officeDocument/2006/relationships/hyperlink" Target="https://www.tecnocampus.cat/es/node/16014" TargetMode="External"/><Relationship Id="rId126" Type="http://schemas.openxmlformats.org/officeDocument/2006/relationships/hyperlink" Target="https://www.tecnocampus.cat/en/node/17166" TargetMode="External"/><Relationship Id="rId147" Type="http://schemas.openxmlformats.org/officeDocument/2006/relationships/hyperlink" Target="https://www.tecnocampus.cat/es/node/12336" TargetMode="External"/><Relationship Id="rId168" Type="http://schemas.openxmlformats.org/officeDocument/2006/relationships/hyperlink" Target="https://www.tecnocampus.cat/en/node/16056" TargetMode="External"/><Relationship Id="rId8" Type="http://schemas.openxmlformats.org/officeDocument/2006/relationships/hyperlink" Target="https://www.tecnocampus.cat/en/node/17130" TargetMode="External"/><Relationship Id="rId51" Type="http://schemas.openxmlformats.org/officeDocument/2006/relationships/hyperlink" Target="https://www.tecnocampus.cat/en/node/12200" TargetMode="External"/><Relationship Id="rId72" Type="http://schemas.openxmlformats.org/officeDocument/2006/relationships/hyperlink" Target="https://www.tecnocampus.cat/en/node/18217" TargetMode="External"/><Relationship Id="rId93" Type="http://schemas.openxmlformats.org/officeDocument/2006/relationships/hyperlink" Target="https://www.tecnocampus.cat/en/node/17749" TargetMode="External"/><Relationship Id="rId98" Type="http://schemas.openxmlformats.org/officeDocument/2006/relationships/hyperlink" Target="https://www.tecnocampus.cat/es/nodo/7966" TargetMode="External"/><Relationship Id="rId121" Type="http://schemas.openxmlformats.org/officeDocument/2006/relationships/hyperlink" Target="https://www.tecnocampus.cat/es/node/17560" TargetMode="External"/><Relationship Id="rId142" Type="http://schemas.openxmlformats.org/officeDocument/2006/relationships/hyperlink" Target="https://www.tecnocampus.cat/es/node/15103" TargetMode="External"/><Relationship Id="rId163" Type="http://schemas.openxmlformats.org/officeDocument/2006/relationships/hyperlink" Target="https://www.tecnocampus.cat/en/node/15293" TargetMode="External"/><Relationship Id="rId3" Type="http://schemas.openxmlformats.org/officeDocument/2006/relationships/hyperlink" Target="https://www.tecnocampus.cat/en/node/17172" TargetMode="External"/><Relationship Id="rId25" Type="http://schemas.openxmlformats.org/officeDocument/2006/relationships/hyperlink" Target="https://www.tecnocampus.cat/en/node/12159" TargetMode="External"/><Relationship Id="rId46" Type="http://schemas.openxmlformats.org/officeDocument/2006/relationships/hyperlink" Target="https://www.tecnocampus.cat/es/node/7974" TargetMode="External"/><Relationship Id="rId67" Type="http://schemas.openxmlformats.org/officeDocument/2006/relationships/hyperlink" Target="https://www.tecnocampus.cat/en/node/17174" TargetMode="External"/><Relationship Id="rId116" Type="http://schemas.openxmlformats.org/officeDocument/2006/relationships/hyperlink" Target="https://www.tecnocampus.cat/en/node/17400" TargetMode="External"/><Relationship Id="rId137" Type="http://schemas.openxmlformats.org/officeDocument/2006/relationships/hyperlink" Target="https://www.tecnocampus.cat/en/node/12224" TargetMode="External"/><Relationship Id="rId158" Type="http://schemas.openxmlformats.org/officeDocument/2006/relationships/hyperlink" Target="https://www.tecnocampus.cat/es/node/7947" TargetMode="External"/><Relationship Id="rId20" Type="http://schemas.openxmlformats.org/officeDocument/2006/relationships/hyperlink" Target="https://www.tecnocampus.cat/en/node/15358" TargetMode="External"/><Relationship Id="rId41" Type="http://schemas.openxmlformats.org/officeDocument/2006/relationships/hyperlink" Target="https://www.tecnocampus.cat/en/node/17794" TargetMode="External"/><Relationship Id="rId62" Type="http://schemas.openxmlformats.org/officeDocument/2006/relationships/hyperlink" Target="https://www.tecnocampus.cat/en/node/17153" TargetMode="External"/><Relationship Id="rId83" Type="http://schemas.openxmlformats.org/officeDocument/2006/relationships/hyperlink" Target="https://www.tecnocampus.cat/en/urge/2377" TargetMode="External"/><Relationship Id="rId88" Type="http://schemas.openxmlformats.org/officeDocument/2006/relationships/hyperlink" Target="https://www.tecnocampus.cat/es/node/12300" TargetMode="External"/><Relationship Id="rId111" Type="http://schemas.openxmlformats.org/officeDocument/2006/relationships/hyperlink" Target="https://www.tecnocampus.cat/es/node/15237" TargetMode="External"/><Relationship Id="rId132" Type="http://schemas.openxmlformats.org/officeDocument/2006/relationships/hyperlink" Target="https://www.tecnocampus.cat/en/node/17136" TargetMode="External"/><Relationship Id="rId153" Type="http://schemas.openxmlformats.org/officeDocument/2006/relationships/hyperlink" Target="https://www.tecnocampus.cat/en/node/16028" TargetMode="External"/><Relationship Id="rId174" Type="http://schemas.openxmlformats.org/officeDocument/2006/relationships/hyperlink" Target="https://www.tecnocampus.cat/en/node/12446" TargetMode="External"/><Relationship Id="rId179" Type="http://schemas.openxmlformats.org/officeDocument/2006/relationships/hyperlink" Target="https://www.tecnocampus.cat/en/node/15910" TargetMode="External"/><Relationship Id="rId15" Type="http://schemas.openxmlformats.org/officeDocument/2006/relationships/hyperlink" Target="https://www.tecnocampus.cat/es/node/7943" TargetMode="External"/><Relationship Id="rId36" Type="http://schemas.openxmlformats.org/officeDocument/2006/relationships/hyperlink" Target="https://www.tecnocampus.cat/en/urge/8834" TargetMode="External"/><Relationship Id="rId57" Type="http://schemas.openxmlformats.org/officeDocument/2006/relationships/hyperlink" Target="https://www.tecnocampus.cat/es/node/17585" TargetMode="External"/><Relationship Id="rId106" Type="http://schemas.openxmlformats.org/officeDocument/2006/relationships/hyperlink" Target="https://www.tecnocampus.cat/en/node/17559" TargetMode="External"/><Relationship Id="rId127" Type="http://schemas.openxmlformats.org/officeDocument/2006/relationships/hyperlink" Target="https://www.tecnocampus.cat/en/node/17182" TargetMode="External"/><Relationship Id="rId10" Type="http://schemas.openxmlformats.org/officeDocument/2006/relationships/hyperlink" Target="../../../../../../../../../mdcelma_tecnocampus_cat/_layouts/15/stream.aspx?id=%2Fpersonal%2Fmdcelma%5Ftecnocampus%5Fcat%2FDocuments%2FDIRECCI&#211;%2DDepartament%20Empresa%2FJunta%20de%20departament%2FPLANIFICACI&#211;%20DOCENT%2FOPTATIVES%2FVideos%20optatives%20ADE%2FVideos%2FBusiness%20Consulting%2DMarc%20Rocas%2Emp4&amp;ga=1&amp;referrer=StreamWebApp%2EWeb&amp;referrerScenario=AddressBarCopied%2Eview%2E5cbcf437%2D3183%2D4399%2D95a3%2Dddec2ce753de" TargetMode="External"/><Relationship Id="rId31" Type="http://schemas.openxmlformats.org/officeDocument/2006/relationships/hyperlink" Target="https://www.tecnocampus.cat/node/12289" TargetMode="External"/><Relationship Id="rId52" Type="http://schemas.openxmlformats.org/officeDocument/2006/relationships/hyperlink" Target="https://www.tecnocampus.cat/en/node/12668" TargetMode="External"/><Relationship Id="rId73" Type="http://schemas.openxmlformats.org/officeDocument/2006/relationships/hyperlink" Target="https://www.tecnocampus.cat/en/node/17176" TargetMode="External"/><Relationship Id="rId78" Type="http://schemas.openxmlformats.org/officeDocument/2006/relationships/hyperlink" Target="https://www.tecnocampus.cat/en/node/13425" TargetMode="External"/><Relationship Id="rId94" Type="http://schemas.openxmlformats.org/officeDocument/2006/relationships/hyperlink" Target="https://www.tecnocampus.cat/en/node/17781" TargetMode="External"/><Relationship Id="rId99" Type="http://schemas.openxmlformats.org/officeDocument/2006/relationships/hyperlink" Target="https://www.tecnocampus.cat/es/nodo/7965" TargetMode="External"/><Relationship Id="rId101" Type="http://schemas.openxmlformats.org/officeDocument/2006/relationships/hyperlink" Target="https://www.tecnocampus.cat/es/nodo/7949" TargetMode="External"/><Relationship Id="rId122" Type="http://schemas.openxmlformats.org/officeDocument/2006/relationships/hyperlink" Target="https://www.tecnocampus.cat/en/node/1719" TargetMode="External"/><Relationship Id="rId143" Type="http://schemas.openxmlformats.org/officeDocument/2006/relationships/hyperlink" Target="https://www.tecnocampus.cat/es/node/15103" TargetMode="External"/><Relationship Id="rId148" Type="http://schemas.openxmlformats.org/officeDocument/2006/relationships/hyperlink" Target="https://www.tecnocampus.cat/en/node/12321" TargetMode="External"/><Relationship Id="rId164" Type="http://schemas.openxmlformats.org/officeDocument/2006/relationships/hyperlink" Target="https://www.tecnocampus.cat/es/node/15253" TargetMode="External"/><Relationship Id="rId169" Type="http://schemas.openxmlformats.org/officeDocument/2006/relationships/hyperlink" Target="https://www.tecnocampus.cat/es/node/17266" TargetMode="External"/><Relationship Id="rId4" Type="http://schemas.openxmlformats.org/officeDocument/2006/relationships/hyperlink" Target="https://www.tecnocampus.cat/en/node/17173" TargetMode="External"/><Relationship Id="rId9" Type="http://schemas.openxmlformats.org/officeDocument/2006/relationships/hyperlink" Target="https://www.tecnocampus.cat/en/node/17133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tecnocampus.cat/en/node/15030" TargetMode="External"/><Relationship Id="rId47" Type="http://schemas.openxmlformats.org/officeDocument/2006/relationships/hyperlink" Target="https://www.tecnocampus.cat/en/node/16021" TargetMode="External"/><Relationship Id="rId68" Type="http://schemas.openxmlformats.org/officeDocument/2006/relationships/hyperlink" Target="https://www.tecnocampus.cat/en/node/17175" TargetMode="External"/><Relationship Id="rId89" Type="http://schemas.openxmlformats.org/officeDocument/2006/relationships/hyperlink" Target="https://www.tecnocampus.cat/es/node/12337" TargetMode="External"/><Relationship Id="rId112" Type="http://schemas.openxmlformats.org/officeDocument/2006/relationships/hyperlink" Target="https://www.tecnocampus.cat/es/node/15263" TargetMode="External"/><Relationship Id="rId133" Type="http://schemas.openxmlformats.org/officeDocument/2006/relationships/hyperlink" Target="https://www.tecnocampus.cat/es/node/17136" TargetMode="External"/><Relationship Id="rId154" Type="http://schemas.openxmlformats.org/officeDocument/2006/relationships/hyperlink" Target="https://www.tecnocampus.cat/es/node/7954" TargetMode="External"/><Relationship Id="rId175" Type="http://schemas.openxmlformats.org/officeDocument/2006/relationships/hyperlink" Target="https://www.tecnocampus.cat/es/node/17454" TargetMode="External"/><Relationship Id="rId16" Type="http://schemas.openxmlformats.org/officeDocument/2006/relationships/hyperlink" Target="https://www.tecnocampus.cat/en/node/13421" TargetMode="External"/><Relationship Id="rId37" Type="http://schemas.openxmlformats.org/officeDocument/2006/relationships/hyperlink" Target="https://www.tecnocampus.cat/es/node/15901" TargetMode="External"/><Relationship Id="rId58" Type="http://schemas.openxmlformats.org/officeDocument/2006/relationships/hyperlink" Target="https://www.tecnocampus.cat/en/node/17397" TargetMode="External"/><Relationship Id="rId79" Type="http://schemas.openxmlformats.org/officeDocument/2006/relationships/hyperlink" Target="https://www.tecnocampus.cat/en/node/13348" TargetMode="External"/><Relationship Id="rId102" Type="http://schemas.openxmlformats.org/officeDocument/2006/relationships/hyperlink" Target="https://www.tecnocampus.cat/es/nodo/7980" TargetMode="External"/><Relationship Id="rId123" Type="http://schemas.openxmlformats.org/officeDocument/2006/relationships/hyperlink" Target="https://www.tecnocampus.cat/en/node/17167" TargetMode="External"/><Relationship Id="rId144" Type="http://schemas.openxmlformats.org/officeDocument/2006/relationships/hyperlink" Target="https://www.tecnocampus.cat/en/node/17380" TargetMode="External"/><Relationship Id="rId90" Type="http://schemas.openxmlformats.org/officeDocument/2006/relationships/hyperlink" Target="https://www.tecnocampus.cat/es/node/12309" TargetMode="External"/><Relationship Id="rId165" Type="http://schemas.openxmlformats.org/officeDocument/2006/relationships/hyperlink" Target="https://www.tecnocampus.cat/es/node/15289" TargetMode="External"/><Relationship Id="rId27" Type="http://schemas.openxmlformats.org/officeDocument/2006/relationships/hyperlink" Target="https://www.tecnocampus.cat/es/node/17095" TargetMode="External"/><Relationship Id="rId48" Type="http://schemas.openxmlformats.org/officeDocument/2006/relationships/hyperlink" Target="https://www.tecnocampus.cat/es/node/7981" TargetMode="External"/><Relationship Id="rId69" Type="http://schemas.openxmlformats.org/officeDocument/2006/relationships/hyperlink" Target="https://www.tecnocampus.cat/en/node/17164" TargetMode="External"/><Relationship Id="rId113" Type="http://schemas.openxmlformats.org/officeDocument/2006/relationships/hyperlink" Target="https://www.tecnocampus.cat/es/node/15281" TargetMode="External"/><Relationship Id="rId134" Type="http://schemas.openxmlformats.org/officeDocument/2006/relationships/hyperlink" Target="https://www.tecnocampus.cat/en/node/13362" TargetMode="External"/><Relationship Id="rId80" Type="http://schemas.openxmlformats.org/officeDocument/2006/relationships/hyperlink" Target="https://www.tecnocampus.cat/es/node/17437" TargetMode="External"/><Relationship Id="rId155" Type="http://schemas.openxmlformats.org/officeDocument/2006/relationships/hyperlink" Target="https://www.tecnocampus.cat/es/node/16001" TargetMode="External"/><Relationship Id="rId176" Type="http://schemas.openxmlformats.org/officeDocument/2006/relationships/hyperlink" Target="https://www.tecnocampus.cat/en/node/1724" TargetMode="External"/><Relationship Id="rId17" Type="http://schemas.openxmlformats.org/officeDocument/2006/relationships/hyperlink" Target="https://www.tecnocampus.cat/en/node/13360" TargetMode="External"/><Relationship Id="rId38" Type="http://schemas.openxmlformats.org/officeDocument/2006/relationships/hyperlink" Target="https://www.tecnocampus.cat/en/node/12349" TargetMode="External"/><Relationship Id="rId59" Type="http://schemas.openxmlformats.org/officeDocument/2006/relationships/hyperlink" Target="https://www.tecnocampus.cat/es/node/7902" TargetMode="External"/><Relationship Id="rId103" Type="http://schemas.openxmlformats.org/officeDocument/2006/relationships/hyperlink" Target="https://www.tecnocampus.cat/es/node/7962" TargetMode="External"/><Relationship Id="rId124" Type="http://schemas.openxmlformats.org/officeDocument/2006/relationships/hyperlink" Target="https://www.tecnocampus.cat/en/node/17159" TargetMode="External"/><Relationship Id="rId70" Type="http://schemas.openxmlformats.org/officeDocument/2006/relationships/hyperlink" Target="https://www.tecnocampus.cat/en/node/1699" TargetMode="External"/><Relationship Id="rId91" Type="http://schemas.openxmlformats.org/officeDocument/2006/relationships/hyperlink" Target="https://www.tecnocampus.cat/en/node/12346" TargetMode="External"/><Relationship Id="rId145" Type="http://schemas.openxmlformats.org/officeDocument/2006/relationships/hyperlink" Target="https://www.tecnocampus.cat/en/node/17380" TargetMode="External"/><Relationship Id="rId166" Type="http://schemas.openxmlformats.org/officeDocument/2006/relationships/hyperlink" Target="https://www.tecnocampus.cat/es/node/15283" TargetMode="External"/><Relationship Id="rId1" Type="http://schemas.openxmlformats.org/officeDocument/2006/relationships/hyperlink" Target="https://www.tecnocampus.cat/en/node/1716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51EA-65CB-4208-A686-992F290A4F0F}">
  <sheetPr>
    <tabColor rgb="FFFFFF66"/>
    <pageSetUpPr fitToPage="1"/>
  </sheetPr>
  <dimension ref="A1:R195"/>
  <sheetViews>
    <sheetView tabSelected="1" workbookViewId="0">
      <pane ySplit="1" topLeftCell="A2" activePane="bottomLeft" state="frozen"/>
      <selection pane="bottomLeft" sqref="A1:XFD1"/>
    </sheetView>
  </sheetViews>
  <sheetFormatPr baseColWidth="10" defaultColWidth="25" defaultRowHeight="30.75" customHeight="1" x14ac:dyDescent="0.3"/>
  <cols>
    <col min="1" max="1" width="17.21875" style="41" bestFit="1" customWidth="1"/>
    <col min="2" max="2" width="47.33203125" style="42" customWidth="1"/>
    <col min="3" max="3" width="11.88671875" style="40" customWidth="1"/>
    <col min="4" max="4" width="7.21875" style="41" customWidth="1"/>
    <col min="5" max="5" width="7.44140625" style="41" customWidth="1"/>
    <col min="6" max="6" width="8.5546875" style="40" customWidth="1"/>
    <col min="7" max="7" width="18.44140625" style="42" customWidth="1"/>
    <col min="8" max="8" width="17.21875" style="42" customWidth="1"/>
    <col min="9" max="9" width="10.21875" style="43" customWidth="1"/>
    <col min="10" max="10" width="5.77734375" style="41" customWidth="1"/>
    <col min="11" max="11" width="47.88671875" style="42" customWidth="1"/>
    <col min="12" max="12" width="21.109375" style="43" customWidth="1"/>
    <col min="13" max="13" width="8.21875" style="42" hidden="1" customWidth="1"/>
    <col min="14" max="15" width="9.6640625" style="41" hidden="1" customWidth="1"/>
    <col min="16" max="16" width="9" style="42" hidden="1" customWidth="1"/>
    <col min="17" max="17" width="24.44140625" style="44" hidden="1" customWidth="1"/>
    <col min="18" max="18" width="25.44140625" style="42" customWidth="1"/>
    <col min="19" max="19" width="25" style="42" customWidth="1"/>
    <col min="20" max="16384" width="25" style="42"/>
  </cols>
  <sheetData>
    <row r="1" spans="1:18" s="5" customFormat="1" ht="40.5" customHeigh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customFormat="1" ht="40.5" customHeight="1" x14ac:dyDescent="0.3">
      <c r="A2" s="6">
        <v>1004</v>
      </c>
      <c r="B2" s="7" t="s">
        <v>18</v>
      </c>
      <c r="C2" s="8">
        <v>6</v>
      </c>
      <c r="D2" s="6">
        <v>9</v>
      </c>
      <c r="E2" s="6">
        <v>1</v>
      </c>
      <c r="F2" s="8">
        <v>1</v>
      </c>
      <c r="G2" s="9" t="s">
        <v>19</v>
      </c>
      <c r="H2" s="10" t="s">
        <v>20</v>
      </c>
      <c r="I2" s="11" t="s">
        <v>21</v>
      </c>
      <c r="J2" s="6">
        <v>25</v>
      </c>
      <c r="K2" s="9" t="s">
        <v>22</v>
      </c>
      <c r="L2" s="11" t="s">
        <v>23</v>
      </c>
      <c r="M2" s="9" t="s">
        <v>24</v>
      </c>
      <c r="N2" s="12">
        <v>0</v>
      </c>
      <c r="O2" s="6">
        <v>0</v>
      </c>
      <c r="P2" s="13">
        <v>10</v>
      </c>
      <c r="Q2" s="14"/>
      <c r="R2" s="9"/>
    </row>
    <row r="3" spans="1:18" customFormat="1" ht="40.5" customHeight="1" x14ac:dyDescent="0.3">
      <c r="A3" s="15">
        <v>1012</v>
      </c>
      <c r="B3" s="7" t="s">
        <v>25</v>
      </c>
      <c r="C3" s="8">
        <v>6</v>
      </c>
      <c r="D3" s="6">
        <v>9</v>
      </c>
      <c r="E3" s="6">
        <v>2</v>
      </c>
      <c r="F3" s="8">
        <v>1</v>
      </c>
      <c r="G3" s="9" t="s">
        <v>19</v>
      </c>
      <c r="H3" s="10" t="s">
        <v>20</v>
      </c>
      <c r="I3" s="11" t="s">
        <v>21</v>
      </c>
      <c r="J3" s="6">
        <v>25</v>
      </c>
      <c r="K3" s="9" t="s">
        <v>22</v>
      </c>
      <c r="L3" s="11" t="s">
        <v>23</v>
      </c>
      <c r="M3" s="9" t="s">
        <v>24</v>
      </c>
      <c r="N3" s="6">
        <v>15</v>
      </c>
      <c r="O3" s="6">
        <v>0</v>
      </c>
      <c r="P3" s="13">
        <v>10</v>
      </c>
      <c r="Q3" s="16"/>
      <c r="R3" s="9"/>
    </row>
    <row r="4" spans="1:18" customFormat="1" ht="40.5" customHeight="1" x14ac:dyDescent="0.3">
      <c r="A4" s="15">
        <v>1023</v>
      </c>
      <c r="B4" s="7" t="s">
        <v>26</v>
      </c>
      <c r="C4" s="8">
        <v>6</v>
      </c>
      <c r="D4" s="6">
        <v>9</v>
      </c>
      <c r="E4" s="6">
        <v>3</v>
      </c>
      <c r="F4" s="8">
        <v>1</v>
      </c>
      <c r="G4" s="9" t="s">
        <v>19</v>
      </c>
      <c r="H4" s="10" t="s">
        <v>20</v>
      </c>
      <c r="I4" s="11" t="s">
        <v>21</v>
      </c>
      <c r="J4" s="6">
        <v>25</v>
      </c>
      <c r="K4" s="9" t="s">
        <v>22</v>
      </c>
      <c r="L4" s="11" t="s">
        <v>23</v>
      </c>
      <c r="M4" s="9" t="s">
        <v>24</v>
      </c>
      <c r="N4" s="6">
        <v>15</v>
      </c>
      <c r="O4" s="6">
        <v>7</v>
      </c>
      <c r="P4" s="13">
        <v>10</v>
      </c>
      <c r="Q4" s="16"/>
      <c r="R4" s="9"/>
    </row>
    <row r="5" spans="1:18" customFormat="1" ht="40.5" customHeight="1" x14ac:dyDescent="0.3">
      <c r="A5" s="15">
        <v>1024</v>
      </c>
      <c r="B5" s="7" t="s">
        <v>27</v>
      </c>
      <c r="C5" s="8">
        <v>4</v>
      </c>
      <c r="D5" s="6">
        <v>9</v>
      </c>
      <c r="E5" s="6">
        <v>3</v>
      </c>
      <c r="F5" s="8">
        <v>1</v>
      </c>
      <c r="G5" s="9" t="s">
        <v>19</v>
      </c>
      <c r="H5" s="10" t="s">
        <v>20</v>
      </c>
      <c r="I5" s="11" t="s">
        <v>21</v>
      </c>
      <c r="J5" s="6">
        <v>25</v>
      </c>
      <c r="K5" s="9" t="s">
        <v>22</v>
      </c>
      <c r="L5" s="11" t="s">
        <v>23</v>
      </c>
      <c r="M5" s="9" t="s">
        <v>24</v>
      </c>
      <c r="N5" s="6">
        <v>15</v>
      </c>
      <c r="O5" s="6">
        <v>2</v>
      </c>
      <c r="P5" s="13">
        <v>10</v>
      </c>
      <c r="Q5" s="16"/>
      <c r="R5" s="9"/>
    </row>
    <row r="6" spans="1:18" customFormat="1" ht="40.5" customHeight="1" x14ac:dyDescent="0.3">
      <c r="A6" s="15">
        <v>1025</v>
      </c>
      <c r="B6" s="7" t="s">
        <v>28</v>
      </c>
      <c r="C6" s="8">
        <v>6</v>
      </c>
      <c r="D6" s="6">
        <v>9</v>
      </c>
      <c r="E6" s="6">
        <v>3</v>
      </c>
      <c r="F6" s="8">
        <v>1</v>
      </c>
      <c r="G6" s="9" t="s">
        <v>19</v>
      </c>
      <c r="H6" s="10" t="s">
        <v>20</v>
      </c>
      <c r="I6" s="11" t="s">
        <v>21</v>
      </c>
      <c r="J6" s="6">
        <v>25</v>
      </c>
      <c r="K6" s="9" t="s">
        <v>22</v>
      </c>
      <c r="L6" s="11" t="s">
        <v>23</v>
      </c>
      <c r="M6" s="9" t="s">
        <v>24</v>
      </c>
      <c r="N6" s="6">
        <v>15</v>
      </c>
      <c r="O6" s="6">
        <v>5</v>
      </c>
      <c r="P6" s="13">
        <v>10</v>
      </c>
      <c r="Q6" s="16"/>
      <c r="R6" s="9"/>
    </row>
    <row r="7" spans="1:18" customFormat="1" ht="40.5" customHeight="1" x14ac:dyDescent="0.3">
      <c r="A7" s="15">
        <v>1035</v>
      </c>
      <c r="B7" s="7" t="s">
        <v>29</v>
      </c>
      <c r="C7" s="8">
        <v>6</v>
      </c>
      <c r="D7" s="6">
        <v>9</v>
      </c>
      <c r="E7" s="6">
        <v>4</v>
      </c>
      <c r="F7" s="8">
        <v>1</v>
      </c>
      <c r="G7" s="9" t="s">
        <v>19</v>
      </c>
      <c r="H7" s="10" t="s">
        <v>20</v>
      </c>
      <c r="I7" s="11" t="s">
        <v>21</v>
      </c>
      <c r="J7" s="6">
        <v>25</v>
      </c>
      <c r="K7" s="9" t="s">
        <v>22</v>
      </c>
      <c r="L7" s="11" t="s">
        <v>23</v>
      </c>
      <c r="M7" s="9" t="s">
        <v>24</v>
      </c>
      <c r="N7" s="6">
        <v>21</v>
      </c>
      <c r="O7" s="6">
        <v>6</v>
      </c>
      <c r="P7" s="13">
        <v>10</v>
      </c>
      <c r="Q7" s="16"/>
      <c r="R7" s="9"/>
    </row>
    <row r="8" spans="1:18" s="18" customFormat="1" ht="40.5" customHeight="1" x14ac:dyDescent="0.3">
      <c r="A8" s="15">
        <v>1126</v>
      </c>
      <c r="B8" s="17" t="s">
        <v>30</v>
      </c>
      <c r="C8" s="8">
        <v>6</v>
      </c>
      <c r="D8" s="6">
        <v>9</v>
      </c>
      <c r="E8" s="6">
        <v>1</v>
      </c>
      <c r="F8" s="8">
        <v>1</v>
      </c>
      <c r="G8" s="9" t="s">
        <v>19</v>
      </c>
      <c r="H8" s="10" t="s">
        <v>20</v>
      </c>
      <c r="I8" s="11" t="s">
        <v>21</v>
      </c>
      <c r="J8" s="6">
        <v>25</v>
      </c>
      <c r="K8" s="9" t="s">
        <v>22</v>
      </c>
      <c r="L8" s="11" t="s">
        <v>23</v>
      </c>
      <c r="M8" s="9" t="s">
        <v>24</v>
      </c>
      <c r="N8" s="12">
        <v>0</v>
      </c>
      <c r="O8" s="6">
        <v>0</v>
      </c>
      <c r="P8" s="13">
        <v>10</v>
      </c>
      <c r="Q8" s="14"/>
      <c r="R8" s="9"/>
    </row>
    <row r="9" spans="1:18" customFormat="1" ht="40.5" customHeight="1" x14ac:dyDescent="0.3">
      <c r="A9" s="15">
        <v>1167</v>
      </c>
      <c r="B9" s="7" t="s">
        <v>31</v>
      </c>
      <c r="C9" s="8">
        <v>6</v>
      </c>
      <c r="D9" s="6">
        <v>9</v>
      </c>
      <c r="E9" s="6">
        <v>2</v>
      </c>
      <c r="F9" s="8">
        <v>1</v>
      </c>
      <c r="G9" s="9" t="s">
        <v>19</v>
      </c>
      <c r="H9" s="10" t="s">
        <v>20</v>
      </c>
      <c r="I9" s="11" t="s">
        <v>21</v>
      </c>
      <c r="J9" s="6">
        <v>25</v>
      </c>
      <c r="K9" s="9" t="s">
        <v>22</v>
      </c>
      <c r="L9" s="11" t="s">
        <v>23</v>
      </c>
      <c r="M9" s="9" t="s">
        <v>24</v>
      </c>
      <c r="N9" s="6">
        <v>15</v>
      </c>
      <c r="O9" s="6">
        <v>5</v>
      </c>
      <c r="P9" s="13">
        <v>10</v>
      </c>
      <c r="Q9" s="16"/>
      <c r="R9" s="9"/>
    </row>
    <row r="10" spans="1:18" customFormat="1" ht="40.5" customHeight="1" x14ac:dyDescent="0.3">
      <c r="A10" s="15">
        <v>1168</v>
      </c>
      <c r="B10" s="7" t="s">
        <v>32</v>
      </c>
      <c r="C10" s="8">
        <v>4</v>
      </c>
      <c r="D10" s="6">
        <v>9</v>
      </c>
      <c r="E10" s="6">
        <v>2</v>
      </c>
      <c r="F10" s="8">
        <v>1</v>
      </c>
      <c r="G10" s="9" t="s">
        <v>19</v>
      </c>
      <c r="H10" s="10" t="s">
        <v>20</v>
      </c>
      <c r="I10" s="11" t="s">
        <v>21</v>
      </c>
      <c r="J10" s="6">
        <v>25</v>
      </c>
      <c r="K10" s="9" t="s">
        <v>22</v>
      </c>
      <c r="L10" s="11" t="s">
        <v>23</v>
      </c>
      <c r="M10" s="9" t="s">
        <v>24</v>
      </c>
      <c r="N10" s="6">
        <v>15</v>
      </c>
      <c r="O10" s="6">
        <v>5</v>
      </c>
      <c r="P10" s="13">
        <v>10</v>
      </c>
      <c r="Q10" s="16"/>
      <c r="R10" s="9"/>
    </row>
    <row r="11" spans="1:18" customFormat="1" ht="40.5" customHeight="1" x14ac:dyDescent="0.3">
      <c r="A11" s="15">
        <v>1226</v>
      </c>
      <c r="B11" s="19" t="s">
        <v>33</v>
      </c>
      <c r="C11" s="8">
        <v>4</v>
      </c>
      <c r="D11" s="6">
        <v>9</v>
      </c>
      <c r="E11" s="6">
        <v>4</v>
      </c>
      <c r="F11" s="8">
        <v>1</v>
      </c>
      <c r="G11" s="9" t="s">
        <v>19</v>
      </c>
      <c r="H11" s="10" t="s">
        <v>20</v>
      </c>
      <c r="I11" s="11" t="s">
        <v>21</v>
      </c>
      <c r="J11" s="6">
        <v>25</v>
      </c>
      <c r="K11" s="9" t="s">
        <v>22</v>
      </c>
      <c r="L11" s="11" t="s">
        <v>23</v>
      </c>
      <c r="M11" s="9" t="s">
        <v>24</v>
      </c>
      <c r="N11" s="6">
        <v>31</v>
      </c>
      <c r="O11" s="6">
        <v>21</v>
      </c>
      <c r="P11" s="13">
        <v>10</v>
      </c>
      <c r="Q11" s="16"/>
      <c r="R11" s="9"/>
    </row>
    <row r="12" spans="1:18" customFormat="1" ht="40.5" customHeight="1" x14ac:dyDescent="0.3">
      <c r="A12" s="15">
        <v>1232</v>
      </c>
      <c r="B12" s="20" t="s">
        <v>34</v>
      </c>
      <c r="C12" s="21" t="s">
        <v>35</v>
      </c>
      <c r="D12" s="6">
        <v>1</v>
      </c>
      <c r="E12" s="6">
        <v>4</v>
      </c>
      <c r="F12" s="8">
        <v>1</v>
      </c>
      <c r="G12" s="9" t="s">
        <v>19</v>
      </c>
      <c r="H12" s="10" t="s">
        <v>20</v>
      </c>
      <c r="I12" s="11" t="s">
        <v>36</v>
      </c>
      <c r="J12" s="6">
        <v>1</v>
      </c>
      <c r="K12" s="9" t="s">
        <v>22</v>
      </c>
      <c r="L12" s="11" t="s">
        <v>23</v>
      </c>
      <c r="M12" s="9" t="s">
        <v>37</v>
      </c>
      <c r="N12" s="6">
        <v>20</v>
      </c>
      <c r="O12" s="6">
        <v>4</v>
      </c>
      <c r="P12" s="13">
        <v>10</v>
      </c>
      <c r="Q12" s="14"/>
      <c r="R12" s="9"/>
    </row>
    <row r="13" spans="1:18" customFormat="1" ht="40.5" customHeight="1" x14ac:dyDescent="0.3">
      <c r="A13" s="15">
        <v>5064</v>
      </c>
      <c r="B13" s="20" t="s">
        <v>39</v>
      </c>
      <c r="C13" s="21" t="s">
        <v>35</v>
      </c>
      <c r="D13" s="6">
        <v>5</v>
      </c>
      <c r="E13" s="6">
        <v>4</v>
      </c>
      <c r="F13" s="8">
        <v>1</v>
      </c>
      <c r="G13" s="9" t="s">
        <v>19</v>
      </c>
      <c r="H13" s="9" t="s">
        <v>40</v>
      </c>
      <c r="I13" s="11" t="s">
        <v>36</v>
      </c>
      <c r="J13" s="6">
        <v>5</v>
      </c>
      <c r="K13" s="9" t="s">
        <v>41</v>
      </c>
      <c r="L13" s="11" t="s">
        <v>23</v>
      </c>
      <c r="M13" s="9" t="s">
        <v>37</v>
      </c>
      <c r="N13" s="6">
        <v>10</v>
      </c>
      <c r="O13" s="6">
        <v>4</v>
      </c>
      <c r="P13" s="13">
        <v>10</v>
      </c>
      <c r="Q13" s="14"/>
      <c r="R13" s="9"/>
    </row>
    <row r="14" spans="1:18" customFormat="1" ht="40.5" customHeight="1" x14ac:dyDescent="0.3">
      <c r="A14" s="15">
        <v>5073</v>
      </c>
      <c r="B14" s="20" t="s">
        <v>42</v>
      </c>
      <c r="C14" s="8">
        <v>6</v>
      </c>
      <c r="D14" s="6">
        <v>5</v>
      </c>
      <c r="E14" s="6">
        <v>3</v>
      </c>
      <c r="F14" s="8">
        <v>1</v>
      </c>
      <c r="G14" s="9" t="s">
        <v>19</v>
      </c>
      <c r="H14" s="9" t="s">
        <v>40</v>
      </c>
      <c r="I14" s="11" t="s">
        <v>36</v>
      </c>
      <c r="J14" s="6">
        <v>5</v>
      </c>
      <c r="K14" s="9" t="s">
        <v>41</v>
      </c>
      <c r="L14" s="11" t="s">
        <v>23</v>
      </c>
      <c r="M14" s="9" t="s">
        <v>37</v>
      </c>
      <c r="N14" s="6">
        <v>20</v>
      </c>
      <c r="O14" s="6">
        <v>0</v>
      </c>
      <c r="P14" s="13">
        <v>10</v>
      </c>
      <c r="Q14" s="14"/>
      <c r="R14" s="9"/>
    </row>
    <row r="15" spans="1:18" customFormat="1" ht="40.5" customHeight="1" x14ac:dyDescent="0.3">
      <c r="A15" s="15">
        <v>6098</v>
      </c>
      <c r="B15" s="17" t="s">
        <v>43</v>
      </c>
      <c r="C15" s="21" t="s">
        <v>44</v>
      </c>
      <c r="D15" s="6">
        <v>6</v>
      </c>
      <c r="E15" s="6">
        <v>4</v>
      </c>
      <c r="F15" s="8">
        <v>1</v>
      </c>
      <c r="G15" s="9" t="s">
        <v>19</v>
      </c>
      <c r="H15" s="9" t="s">
        <v>40</v>
      </c>
      <c r="I15" s="11" t="s">
        <v>36</v>
      </c>
      <c r="J15" s="6">
        <v>6</v>
      </c>
      <c r="K15" s="9" t="s">
        <v>45</v>
      </c>
      <c r="L15" s="11" t="s">
        <v>23</v>
      </c>
      <c r="M15" s="9" t="s">
        <v>37</v>
      </c>
      <c r="N15" s="6">
        <v>10</v>
      </c>
      <c r="O15" s="6">
        <v>2</v>
      </c>
      <c r="P15" s="13">
        <v>10</v>
      </c>
      <c r="Q15" s="14"/>
      <c r="R15" s="9"/>
    </row>
    <row r="16" spans="1:18" customFormat="1" ht="40.5" customHeight="1" x14ac:dyDescent="0.3">
      <c r="A16" s="15">
        <v>110012</v>
      </c>
      <c r="B16" s="7" t="s">
        <v>82</v>
      </c>
      <c r="C16" s="21" t="s">
        <v>70</v>
      </c>
      <c r="D16" s="6">
        <v>1</v>
      </c>
      <c r="E16" s="6">
        <v>2</v>
      </c>
      <c r="F16" s="8">
        <v>1</v>
      </c>
      <c r="G16" s="9" t="s">
        <v>19</v>
      </c>
      <c r="H16" s="9" t="s">
        <v>40</v>
      </c>
      <c r="I16" s="11" t="s">
        <v>36</v>
      </c>
      <c r="J16" s="6">
        <v>20</v>
      </c>
      <c r="K16" s="9" t="s">
        <v>83</v>
      </c>
      <c r="L16" s="11" t="s">
        <v>23</v>
      </c>
      <c r="M16" s="9" t="s">
        <v>37</v>
      </c>
      <c r="N16" s="6">
        <v>20</v>
      </c>
      <c r="O16" s="6">
        <v>2</v>
      </c>
      <c r="P16" s="13">
        <v>10</v>
      </c>
      <c r="Q16" s="14"/>
      <c r="R16" s="9"/>
    </row>
    <row r="17" spans="1:18" customFormat="1" ht="40.5" customHeight="1" x14ac:dyDescent="0.3">
      <c r="A17" s="15">
        <v>110043</v>
      </c>
      <c r="B17" s="20" t="s">
        <v>84</v>
      </c>
      <c r="C17" s="21" t="s">
        <v>44</v>
      </c>
      <c r="D17" s="6">
        <v>11</v>
      </c>
      <c r="E17" s="6">
        <v>4</v>
      </c>
      <c r="F17" s="8">
        <v>1</v>
      </c>
      <c r="G17" s="9" t="s">
        <v>19</v>
      </c>
      <c r="H17" s="9" t="s">
        <v>40</v>
      </c>
      <c r="I17" s="11" t="s">
        <v>36</v>
      </c>
      <c r="J17" s="6">
        <v>20</v>
      </c>
      <c r="K17" s="9" t="s">
        <v>83</v>
      </c>
      <c r="L17" s="11" t="s">
        <v>23</v>
      </c>
      <c r="M17" s="9" t="s">
        <v>37</v>
      </c>
      <c r="N17" s="6">
        <v>10</v>
      </c>
      <c r="O17" s="6">
        <v>2</v>
      </c>
      <c r="P17" s="13">
        <v>10</v>
      </c>
      <c r="Q17" s="14"/>
      <c r="R17" s="9"/>
    </row>
    <row r="18" spans="1:18" customFormat="1" ht="40.5" customHeight="1" x14ac:dyDescent="0.3">
      <c r="A18" s="15">
        <v>110054</v>
      </c>
      <c r="B18" s="7" t="s">
        <v>85</v>
      </c>
      <c r="C18" s="8">
        <v>6</v>
      </c>
      <c r="D18" s="6">
        <v>1</v>
      </c>
      <c r="E18" s="6">
        <v>2</v>
      </c>
      <c r="F18" s="8">
        <v>1</v>
      </c>
      <c r="G18" s="9" t="s">
        <v>19</v>
      </c>
      <c r="H18" s="9" t="s">
        <v>40</v>
      </c>
      <c r="I18" s="11" t="s">
        <v>36</v>
      </c>
      <c r="J18" s="6">
        <v>20</v>
      </c>
      <c r="K18" s="9" t="s">
        <v>83</v>
      </c>
      <c r="L18" s="11" t="s">
        <v>23</v>
      </c>
      <c r="M18" s="9" t="s">
        <v>37</v>
      </c>
      <c r="N18" s="6">
        <v>20</v>
      </c>
      <c r="O18" s="6">
        <v>3</v>
      </c>
      <c r="P18" s="13">
        <v>10</v>
      </c>
      <c r="Q18" s="14"/>
      <c r="R18" s="9"/>
    </row>
    <row r="19" spans="1:18" customFormat="1" ht="40.5" customHeight="1" x14ac:dyDescent="0.3">
      <c r="A19" s="15">
        <v>110057</v>
      </c>
      <c r="B19" s="7" t="s">
        <v>86</v>
      </c>
      <c r="C19" s="8">
        <v>6</v>
      </c>
      <c r="D19" s="6">
        <v>1</v>
      </c>
      <c r="E19" s="6">
        <v>3</v>
      </c>
      <c r="F19" s="8">
        <v>1</v>
      </c>
      <c r="G19" s="9" t="s">
        <v>19</v>
      </c>
      <c r="H19" s="9" t="s">
        <v>40</v>
      </c>
      <c r="I19" s="11" t="s">
        <v>21</v>
      </c>
      <c r="J19" s="6">
        <v>20</v>
      </c>
      <c r="K19" s="9" t="s">
        <v>83</v>
      </c>
      <c r="L19" s="11" t="s">
        <v>23</v>
      </c>
      <c r="M19" s="9" t="s">
        <v>24</v>
      </c>
      <c r="N19" s="6">
        <v>20</v>
      </c>
      <c r="O19" s="6">
        <v>15</v>
      </c>
      <c r="P19" s="13">
        <v>10</v>
      </c>
      <c r="Q19" s="16"/>
      <c r="R19" s="9"/>
    </row>
    <row r="20" spans="1:18" customFormat="1" ht="40.5" customHeight="1" x14ac:dyDescent="0.3">
      <c r="A20" s="15">
        <v>110058</v>
      </c>
      <c r="B20" s="19" t="s">
        <v>87</v>
      </c>
      <c r="C20" s="8">
        <v>6</v>
      </c>
      <c r="D20" s="6">
        <v>1</v>
      </c>
      <c r="E20" s="6">
        <v>3</v>
      </c>
      <c r="F20" s="8">
        <v>1</v>
      </c>
      <c r="G20" s="9" t="s">
        <v>19</v>
      </c>
      <c r="H20" s="9" t="s">
        <v>40</v>
      </c>
      <c r="I20" s="11" t="s">
        <v>36</v>
      </c>
      <c r="J20" s="6">
        <v>20</v>
      </c>
      <c r="K20" s="9" t="s">
        <v>83</v>
      </c>
      <c r="L20" s="11" t="s">
        <v>23</v>
      </c>
      <c r="M20" s="9" t="s">
        <v>37</v>
      </c>
      <c r="N20" s="6">
        <v>20</v>
      </c>
      <c r="O20" s="6">
        <v>0</v>
      </c>
      <c r="P20" s="13">
        <v>10</v>
      </c>
      <c r="Q20" s="14" t="s">
        <v>88</v>
      </c>
      <c r="R20" s="9"/>
    </row>
    <row r="21" spans="1:18" customFormat="1" ht="40.5" customHeight="1" x14ac:dyDescent="0.3">
      <c r="A21" s="15">
        <v>110062</v>
      </c>
      <c r="B21" s="19" t="s">
        <v>89</v>
      </c>
      <c r="C21" s="21" t="s">
        <v>70</v>
      </c>
      <c r="D21" s="6">
        <v>1</v>
      </c>
      <c r="E21" s="6">
        <v>4</v>
      </c>
      <c r="F21" s="8">
        <v>1</v>
      </c>
      <c r="G21" s="9" t="s">
        <v>19</v>
      </c>
      <c r="H21" s="9" t="s">
        <v>40</v>
      </c>
      <c r="I21" s="11" t="s">
        <v>36</v>
      </c>
      <c r="J21" s="6">
        <v>20</v>
      </c>
      <c r="K21" s="9" t="s">
        <v>83</v>
      </c>
      <c r="L21" s="11" t="s">
        <v>23</v>
      </c>
      <c r="M21" s="9" t="s">
        <v>37</v>
      </c>
      <c r="N21" s="6">
        <v>20</v>
      </c>
      <c r="O21" s="6">
        <v>1</v>
      </c>
      <c r="P21" s="13">
        <v>10</v>
      </c>
      <c r="Q21" s="29" t="s">
        <v>90</v>
      </c>
      <c r="R21" s="9"/>
    </row>
    <row r="22" spans="1:18" customFormat="1" ht="40.5" customHeight="1" x14ac:dyDescent="0.3">
      <c r="A22" s="15">
        <v>110064</v>
      </c>
      <c r="B22" s="20" t="s">
        <v>91</v>
      </c>
      <c r="C22" s="21" t="s">
        <v>35</v>
      </c>
      <c r="D22" s="6">
        <v>1</v>
      </c>
      <c r="E22" s="6">
        <v>4</v>
      </c>
      <c r="F22" s="8">
        <v>1</v>
      </c>
      <c r="G22" s="9" t="s">
        <v>19</v>
      </c>
      <c r="H22" s="9" t="s">
        <v>40</v>
      </c>
      <c r="I22" s="11" t="s">
        <v>36</v>
      </c>
      <c r="J22" s="6">
        <v>20</v>
      </c>
      <c r="K22" s="9" t="s">
        <v>83</v>
      </c>
      <c r="L22" s="11" t="s">
        <v>23</v>
      </c>
      <c r="M22" s="9" t="s">
        <v>37</v>
      </c>
      <c r="N22" s="6">
        <v>10</v>
      </c>
      <c r="O22" s="6">
        <v>0</v>
      </c>
      <c r="P22" s="13">
        <v>10</v>
      </c>
      <c r="Q22" s="14"/>
      <c r="R22" s="9"/>
    </row>
    <row r="23" spans="1:18" customFormat="1" ht="40.5" customHeight="1" x14ac:dyDescent="0.3">
      <c r="A23" s="15">
        <v>120312</v>
      </c>
      <c r="B23" s="7" t="s">
        <v>93</v>
      </c>
      <c r="C23" s="8">
        <v>6</v>
      </c>
      <c r="D23" s="6">
        <v>1</v>
      </c>
      <c r="E23" s="6">
        <v>3</v>
      </c>
      <c r="F23" s="8">
        <v>1</v>
      </c>
      <c r="G23" s="9" t="s">
        <v>19</v>
      </c>
      <c r="H23" s="9" t="s">
        <v>40</v>
      </c>
      <c r="I23" s="11" t="s">
        <v>21</v>
      </c>
      <c r="J23" s="6">
        <v>31</v>
      </c>
      <c r="K23" s="9" t="s">
        <v>94</v>
      </c>
      <c r="L23" s="11" t="s">
        <v>23</v>
      </c>
      <c r="M23" s="9" t="s">
        <v>24</v>
      </c>
      <c r="N23" s="6">
        <v>25</v>
      </c>
      <c r="O23" s="6">
        <v>21</v>
      </c>
      <c r="P23" s="13">
        <v>10</v>
      </c>
      <c r="Q23" s="16"/>
      <c r="R23" s="9"/>
    </row>
    <row r="24" spans="1:18" customFormat="1" ht="40.5" customHeight="1" x14ac:dyDescent="0.3">
      <c r="A24" s="15">
        <v>121314</v>
      </c>
      <c r="B24" s="20" t="s">
        <v>95</v>
      </c>
      <c r="C24" s="21" t="s">
        <v>35</v>
      </c>
      <c r="D24" s="6">
        <v>1</v>
      </c>
      <c r="E24" s="6">
        <v>3</v>
      </c>
      <c r="F24" s="8">
        <v>1</v>
      </c>
      <c r="G24" s="9" t="s">
        <v>19</v>
      </c>
      <c r="H24" s="9" t="s">
        <v>40</v>
      </c>
      <c r="I24" s="11" t="s">
        <v>36</v>
      </c>
      <c r="J24" s="6">
        <v>31</v>
      </c>
      <c r="K24" s="9" t="s">
        <v>94</v>
      </c>
      <c r="L24" s="11" t="s">
        <v>23</v>
      </c>
      <c r="M24" s="9" t="s">
        <v>37</v>
      </c>
      <c r="N24" s="6">
        <v>20</v>
      </c>
      <c r="O24" s="6">
        <v>0</v>
      </c>
      <c r="P24" s="13">
        <v>10</v>
      </c>
      <c r="Q24" s="14"/>
      <c r="R24" s="9"/>
    </row>
    <row r="25" spans="1:18" customFormat="1" ht="40.5" customHeight="1" x14ac:dyDescent="0.3">
      <c r="A25" s="15">
        <v>121412</v>
      </c>
      <c r="B25" s="7" t="s">
        <v>96</v>
      </c>
      <c r="C25" s="8">
        <v>6</v>
      </c>
      <c r="D25" s="6">
        <v>1</v>
      </c>
      <c r="E25" s="6">
        <v>3</v>
      </c>
      <c r="F25" s="8">
        <v>1</v>
      </c>
      <c r="G25" s="9" t="s">
        <v>19</v>
      </c>
      <c r="H25" s="9" t="s">
        <v>40</v>
      </c>
      <c r="I25" s="11" t="s">
        <v>21</v>
      </c>
      <c r="J25" s="6">
        <v>31</v>
      </c>
      <c r="K25" s="9" t="s">
        <v>94</v>
      </c>
      <c r="L25" s="11" t="s">
        <v>23</v>
      </c>
      <c r="M25" s="9" t="s">
        <v>24</v>
      </c>
      <c r="N25" s="6">
        <v>28</v>
      </c>
      <c r="O25" s="6">
        <v>25</v>
      </c>
      <c r="P25" s="13">
        <v>10</v>
      </c>
      <c r="Q25" s="16"/>
      <c r="R25" s="9"/>
    </row>
    <row r="26" spans="1:18" customFormat="1" ht="40.5" customHeight="1" x14ac:dyDescent="0.3">
      <c r="A26" s="15">
        <v>121510</v>
      </c>
      <c r="B26" s="7" t="s">
        <v>97</v>
      </c>
      <c r="C26" s="8">
        <v>4</v>
      </c>
      <c r="D26" s="6">
        <v>1</v>
      </c>
      <c r="E26" s="6">
        <v>5</v>
      </c>
      <c r="F26" s="8">
        <v>1</v>
      </c>
      <c r="G26" s="9" t="s">
        <v>19</v>
      </c>
      <c r="H26" s="9" t="s">
        <v>40</v>
      </c>
      <c r="I26" s="11" t="s">
        <v>21</v>
      </c>
      <c r="J26" s="6">
        <v>31</v>
      </c>
      <c r="K26" s="9" t="s">
        <v>94</v>
      </c>
      <c r="L26" s="11" t="s">
        <v>23</v>
      </c>
      <c r="M26" s="9" t="s">
        <v>24</v>
      </c>
      <c r="N26" s="6">
        <v>20</v>
      </c>
      <c r="O26" s="6">
        <v>15</v>
      </c>
      <c r="P26" s="13">
        <v>10</v>
      </c>
      <c r="Q26" s="16"/>
      <c r="R26" s="9"/>
    </row>
    <row r="27" spans="1:18" customFormat="1" ht="40.5" customHeight="1" x14ac:dyDescent="0.3">
      <c r="A27" s="15">
        <v>300511</v>
      </c>
      <c r="B27" s="7" t="s">
        <v>98</v>
      </c>
      <c r="C27" s="8">
        <v>6</v>
      </c>
      <c r="D27" s="6">
        <v>1</v>
      </c>
      <c r="E27" s="6">
        <v>5</v>
      </c>
      <c r="F27" s="8">
        <v>1</v>
      </c>
      <c r="G27" s="9" t="s">
        <v>19</v>
      </c>
      <c r="H27" s="10" t="s">
        <v>20</v>
      </c>
      <c r="I27" s="11" t="s">
        <v>21</v>
      </c>
      <c r="J27" s="6">
        <v>32</v>
      </c>
      <c r="K27" s="9" t="s">
        <v>99</v>
      </c>
      <c r="L27" s="11" t="s">
        <v>23</v>
      </c>
      <c r="M27" s="9" t="s">
        <v>24</v>
      </c>
      <c r="N27" s="6">
        <v>29</v>
      </c>
      <c r="O27" s="6">
        <v>27</v>
      </c>
      <c r="P27" s="13">
        <v>10</v>
      </c>
      <c r="Q27" s="16"/>
      <c r="R27" s="9"/>
    </row>
    <row r="28" spans="1:18" s="18" customFormat="1" ht="40.5" customHeight="1" x14ac:dyDescent="0.3">
      <c r="A28" s="15">
        <v>380041</v>
      </c>
      <c r="B28" s="19" t="s">
        <v>100</v>
      </c>
      <c r="C28" s="21" t="s">
        <v>70</v>
      </c>
      <c r="D28" s="6">
        <v>1</v>
      </c>
      <c r="E28" s="6">
        <v>3</v>
      </c>
      <c r="F28" s="8">
        <v>1</v>
      </c>
      <c r="G28" s="9" t="s">
        <v>19</v>
      </c>
      <c r="H28" s="9" t="s">
        <v>101</v>
      </c>
      <c r="I28" s="11" t="s">
        <v>36</v>
      </c>
      <c r="J28" s="6">
        <v>38</v>
      </c>
      <c r="K28" s="9" t="s">
        <v>99</v>
      </c>
      <c r="L28" s="11" t="s">
        <v>23</v>
      </c>
      <c r="M28" s="9" t="s">
        <v>37</v>
      </c>
      <c r="N28" s="27">
        <v>10</v>
      </c>
      <c r="O28" s="27">
        <v>3</v>
      </c>
      <c r="P28" s="13">
        <v>10</v>
      </c>
      <c r="Q28" s="14"/>
      <c r="R28" s="9"/>
    </row>
    <row r="29" spans="1:18" customFormat="1" ht="40.5" customHeight="1" x14ac:dyDescent="0.3">
      <c r="A29" s="15">
        <v>500310</v>
      </c>
      <c r="B29" s="7" t="s">
        <v>103</v>
      </c>
      <c r="C29" s="8">
        <v>4</v>
      </c>
      <c r="D29" s="6">
        <v>1</v>
      </c>
      <c r="E29" s="6">
        <v>3</v>
      </c>
      <c r="F29" s="8">
        <v>1</v>
      </c>
      <c r="G29" s="9" t="s">
        <v>19</v>
      </c>
      <c r="H29" s="9" t="s">
        <v>40</v>
      </c>
      <c r="I29" s="11" t="s">
        <v>36</v>
      </c>
      <c r="J29" s="6">
        <v>33</v>
      </c>
      <c r="K29" s="9" t="s">
        <v>41</v>
      </c>
      <c r="L29" s="11" t="s">
        <v>23</v>
      </c>
      <c r="M29" s="9" t="s">
        <v>37</v>
      </c>
      <c r="N29" s="27">
        <v>20</v>
      </c>
      <c r="O29" s="27">
        <v>0</v>
      </c>
      <c r="P29" s="13">
        <v>10</v>
      </c>
      <c r="Q29" s="14"/>
      <c r="R29" s="9"/>
    </row>
    <row r="30" spans="1:18" customFormat="1" ht="40.5" customHeight="1" x14ac:dyDescent="0.3">
      <c r="A30" s="15">
        <v>501133</v>
      </c>
      <c r="B30" s="19" t="s">
        <v>104</v>
      </c>
      <c r="C30" s="21" t="s">
        <v>35</v>
      </c>
      <c r="D30" s="8">
        <v>1</v>
      </c>
      <c r="E30" s="6">
        <v>2</v>
      </c>
      <c r="F30" s="8">
        <v>1</v>
      </c>
      <c r="G30" s="9" t="s">
        <v>19</v>
      </c>
      <c r="H30" s="9" t="s">
        <v>40</v>
      </c>
      <c r="I30" s="11" t="s">
        <v>36</v>
      </c>
      <c r="J30" s="6">
        <v>33</v>
      </c>
      <c r="K30" s="9" t="s">
        <v>41</v>
      </c>
      <c r="L30" s="11" t="s">
        <v>23</v>
      </c>
      <c r="M30" s="9" t="s">
        <v>37</v>
      </c>
      <c r="N30" s="6">
        <v>10</v>
      </c>
      <c r="O30" s="6">
        <v>0</v>
      </c>
      <c r="P30" s="13">
        <v>10</v>
      </c>
      <c r="Q30" s="14"/>
      <c r="R30" s="9"/>
    </row>
    <row r="31" spans="1:18" customFormat="1" ht="40.5" customHeight="1" x14ac:dyDescent="0.3">
      <c r="A31" s="15">
        <v>501410</v>
      </c>
      <c r="B31" s="7" t="s">
        <v>97</v>
      </c>
      <c r="C31" s="8">
        <v>4</v>
      </c>
      <c r="D31" s="6">
        <v>1</v>
      </c>
      <c r="E31" s="6">
        <v>4</v>
      </c>
      <c r="F31" s="8">
        <v>1</v>
      </c>
      <c r="G31" s="9" t="s">
        <v>19</v>
      </c>
      <c r="H31" s="9" t="s">
        <v>40</v>
      </c>
      <c r="I31" s="11" t="s">
        <v>36</v>
      </c>
      <c r="J31" s="6">
        <v>33</v>
      </c>
      <c r="K31" s="9" t="s">
        <v>41</v>
      </c>
      <c r="L31" s="11" t="s">
        <v>23</v>
      </c>
      <c r="M31" s="9" t="s">
        <v>24</v>
      </c>
      <c r="N31" s="6">
        <v>10</v>
      </c>
      <c r="O31" s="6">
        <v>0</v>
      </c>
      <c r="P31" s="13">
        <v>10</v>
      </c>
      <c r="Q31" s="16"/>
      <c r="R31" s="9"/>
    </row>
    <row r="32" spans="1:18" customFormat="1" ht="40.5" customHeight="1" x14ac:dyDescent="0.3">
      <c r="A32" s="15">
        <v>1250</v>
      </c>
      <c r="B32" s="20" t="s">
        <v>119</v>
      </c>
      <c r="C32" s="8">
        <v>4</v>
      </c>
      <c r="D32" s="6">
        <v>9</v>
      </c>
      <c r="E32" s="6">
        <v>4</v>
      </c>
      <c r="F32" s="8">
        <v>1</v>
      </c>
      <c r="G32" s="56" t="s">
        <v>19</v>
      </c>
      <c r="H32" s="10" t="s">
        <v>20</v>
      </c>
      <c r="I32" s="11" t="s">
        <v>21</v>
      </c>
      <c r="J32" s="6">
        <v>25</v>
      </c>
      <c r="K32" s="9" t="s">
        <v>22</v>
      </c>
      <c r="L32" s="11" t="s">
        <v>23</v>
      </c>
      <c r="M32" s="9" t="s">
        <v>24</v>
      </c>
      <c r="N32" s="6">
        <v>20</v>
      </c>
      <c r="O32" s="6">
        <v>0</v>
      </c>
      <c r="P32" s="13">
        <v>10</v>
      </c>
      <c r="Q32" s="16"/>
      <c r="R32" s="9"/>
    </row>
    <row r="33" spans="1:18" customFormat="1" ht="40.5" customHeight="1" x14ac:dyDescent="0.3">
      <c r="A33" s="15">
        <v>104211</v>
      </c>
      <c r="B33" s="7" t="s">
        <v>66</v>
      </c>
      <c r="C33" s="8">
        <v>6</v>
      </c>
      <c r="D33" s="8">
        <v>1</v>
      </c>
      <c r="E33" s="6">
        <v>2</v>
      </c>
      <c r="F33" s="8">
        <v>1</v>
      </c>
      <c r="G33" s="9" t="s">
        <v>19</v>
      </c>
      <c r="H33" s="10" t="s">
        <v>20</v>
      </c>
      <c r="I33" s="11" t="s">
        <v>36</v>
      </c>
      <c r="J33" s="6">
        <v>16</v>
      </c>
      <c r="K33" s="9" t="s">
        <v>67</v>
      </c>
      <c r="L33" s="22" t="s">
        <v>68</v>
      </c>
      <c r="M33" s="9" t="s">
        <v>37</v>
      </c>
      <c r="N33" s="6">
        <v>5</v>
      </c>
      <c r="O33" s="6">
        <v>2</v>
      </c>
      <c r="P33" s="16">
        <v>5</v>
      </c>
      <c r="Q33" s="14"/>
      <c r="R33" s="9"/>
    </row>
    <row r="34" spans="1:18" customFormat="1" ht="40.5" customHeight="1" x14ac:dyDescent="0.3">
      <c r="A34" s="15">
        <v>104211</v>
      </c>
      <c r="B34" s="7" t="s">
        <v>66</v>
      </c>
      <c r="C34" s="8">
        <v>6</v>
      </c>
      <c r="D34" s="8">
        <v>2</v>
      </c>
      <c r="E34" s="6">
        <v>2</v>
      </c>
      <c r="F34" s="8">
        <v>1</v>
      </c>
      <c r="G34" s="9" t="s">
        <v>19</v>
      </c>
      <c r="H34" s="10" t="s">
        <v>20</v>
      </c>
      <c r="I34" s="11" t="s">
        <v>36</v>
      </c>
      <c r="J34" s="6">
        <v>16</v>
      </c>
      <c r="K34" s="9" t="s">
        <v>67</v>
      </c>
      <c r="L34" s="22" t="s">
        <v>68</v>
      </c>
      <c r="M34" s="9" t="s">
        <v>37</v>
      </c>
      <c r="N34" s="6">
        <v>5</v>
      </c>
      <c r="O34" s="6">
        <v>2</v>
      </c>
      <c r="P34" s="16">
        <v>5</v>
      </c>
      <c r="Q34" s="14"/>
      <c r="R34" s="9"/>
    </row>
    <row r="35" spans="1:18" customFormat="1" ht="40.5" customHeight="1" x14ac:dyDescent="0.3">
      <c r="A35" s="15">
        <v>104811</v>
      </c>
      <c r="B35" s="7" t="s">
        <v>69</v>
      </c>
      <c r="C35" s="8">
        <v>10</v>
      </c>
      <c r="D35" s="6">
        <v>1</v>
      </c>
      <c r="E35" s="6">
        <v>4</v>
      </c>
      <c r="F35" s="8">
        <v>1</v>
      </c>
      <c r="G35" s="9" t="s">
        <v>19</v>
      </c>
      <c r="H35" s="9" t="s">
        <v>40</v>
      </c>
      <c r="I35" s="11" t="s">
        <v>36</v>
      </c>
      <c r="J35" s="6">
        <v>16</v>
      </c>
      <c r="K35" s="9" t="s">
        <v>67</v>
      </c>
      <c r="L35" s="22" t="s">
        <v>68</v>
      </c>
      <c r="M35" s="9" t="s">
        <v>37</v>
      </c>
      <c r="N35" s="6">
        <v>10</v>
      </c>
      <c r="O35" s="6">
        <v>2</v>
      </c>
      <c r="P35" s="16">
        <v>5</v>
      </c>
      <c r="Q35" s="14"/>
      <c r="R35" s="9"/>
    </row>
    <row r="36" spans="1:18" customFormat="1" ht="40.5" customHeight="1" x14ac:dyDescent="0.3">
      <c r="A36" s="15">
        <v>106114</v>
      </c>
      <c r="B36" s="17" t="s">
        <v>21</v>
      </c>
      <c r="C36" s="21" t="s">
        <v>70</v>
      </c>
      <c r="D36" s="8">
        <v>1</v>
      </c>
      <c r="E36" s="6">
        <v>1</v>
      </c>
      <c r="F36" s="8">
        <v>1</v>
      </c>
      <c r="G36" s="9" t="s">
        <v>19</v>
      </c>
      <c r="H36" s="9" t="s">
        <v>40</v>
      </c>
      <c r="I36" s="11" t="s">
        <v>21</v>
      </c>
      <c r="J36" s="6">
        <v>24</v>
      </c>
      <c r="K36" s="9" t="s">
        <v>71</v>
      </c>
      <c r="L36" s="22" t="s">
        <v>68</v>
      </c>
      <c r="M36" s="9" t="s">
        <v>24</v>
      </c>
      <c r="N36" s="6">
        <v>5</v>
      </c>
      <c r="O36" s="6">
        <v>5</v>
      </c>
      <c r="P36" s="16">
        <v>5</v>
      </c>
      <c r="Q36" s="16"/>
      <c r="R36" s="9"/>
    </row>
    <row r="37" spans="1:18" customFormat="1" ht="40.5" customHeight="1" x14ac:dyDescent="0.3">
      <c r="A37" s="15">
        <v>106114</v>
      </c>
      <c r="B37" s="7" t="s">
        <v>21</v>
      </c>
      <c r="C37" s="21" t="s">
        <v>70</v>
      </c>
      <c r="D37" s="8">
        <v>2</v>
      </c>
      <c r="E37" s="6">
        <v>1</v>
      </c>
      <c r="F37" s="8">
        <v>1</v>
      </c>
      <c r="G37" s="9" t="s">
        <v>19</v>
      </c>
      <c r="H37" s="9" t="s">
        <v>40</v>
      </c>
      <c r="I37" s="11" t="s">
        <v>21</v>
      </c>
      <c r="J37" s="6">
        <v>24</v>
      </c>
      <c r="K37" s="9" t="s">
        <v>71</v>
      </c>
      <c r="L37" s="22" t="s">
        <v>68</v>
      </c>
      <c r="M37" s="24" t="s">
        <v>24</v>
      </c>
      <c r="N37" s="25">
        <v>5</v>
      </c>
      <c r="O37" s="25">
        <v>5</v>
      </c>
      <c r="P37" s="16">
        <v>5</v>
      </c>
      <c r="Q37" s="26"/>
      <c r="R37" s="9"/>
    </row>
    <row r="38" spans="1:18" customFormat="1" ht="40.5" customHeight="1" x14ac:dyDescent="0.3">
      <c r="A38" s="15">
        <v>106213</v>
      </c>
      <c r="B38" s="17" t="s">
        <v>72</v>
      </c>
      <c r="C38" s="8">
        <v>6</v>
      </c>
      <c r="D38" s="6">
        <v>1</v>
      </c>
      <c r="E38" s="6">
        <v>2</v>
      </c>
      <c r="F38" s="8">
        <v>1</v>
      </c>
      <c r="G38" s="9" t="s">
        <v>19</v>
      </c>
      <c r="H38" s="9" t="s">
        <v>40</v>
      </c>
      <c r="I38" s="11" t="s">
        <v>36</v>
      </c>
      <c r="J38" s="6">
        <v>24</v>
      </c>
      <c r="K38" s="9" t="s">
        <v>71</v>
      </c>
      <c r="L38" s="22" t="s">
        <v>68</v>
      </c>
      <c r="M38" s="9" t="s">
        <v>37</v>
      </c>
      <c r="N38" s="6">
        <v>10</v>
      </c>
      <c r="O38" s="6">
        <v>1</v>
      </c>
      <c r="P38" s="16">
        <v>5</v>
      </c>
      <c r="Q38" s="14"/>
      <c r="R38" s="9"/>
    </row>
    <row r="39" spans="1:18" customFormat="1" ht="40.5" customHeight="1" x14ac:dyDescent="0.3">
      <c r="A39" s="15">
        <v>106214</v>
      </c>
      <c r="B39" s="17" t="s">
        <v>73</v>
      </c>
      <c r="C39" s="21" t="s">
        <v>70</v>
      </c>
      <c r="D39" s="6">
        <v>1</v>
      </c>
      <c r="E39" s="6">
        <v>2</v>
      </c>
      <c r="F39" s="8">
        <v>1</v>
      </c>
      <c r="G39" s="9" t="s">
        <v>19</v>
      </c>
      <c r="H39" s="9" t="s">
        <v>40</v>
      </c>
      <c r="I39" s="11" t="s">
        <v>21</v>
      </c>
      <c r="J39" s="6">
        <v>24</v>
      </c>
      <c r="K39" s="9" t="s">
        <v>71</v>
      </c>
      <c r="L39" s="22" t="s">
        <v>68</v>
      </c>
      <c r="M39" s="9" t="s">
        <v>24</v>
      </c>
      <c r="N39" s="27">
        <v>20</v>
      </c>
      <c r="O39" s="27">
        <v>11</v>
      </c>
      <c r="P39" s="16">
        <v>15</v>
      </c>
      <c r="Q39" s="16"/>
      <c r="R39" s="9"/>
    </row>
    <row r="40" spans="1:18" customFormat="1" ht="40.5" customHeight="1" x14ac:dyDescent="0.3">
      <c r="A40" s="15">
        <v>106311</v>
      </c>
      <c r="B40" s="17" t="s">
        <v>74</v>
      </c>
      <c r="C40" s="21" t="s">
        <v>35</v>
      </c>
      <c r="D40" s="6">
        <v>1</v>
      </c>
      <c r="E40" s="6">
        <v>3</v>
      </c>
      <c r="F40" s="8">
        <v>1</v>
      </c>
      <c r="G40" s="9" t="s">
        <v>19</v>
      </c>
      <c r="H40" s="9" t="s">
        <v>40</v>
      </c>
      <c r="I40" s="11" t="s">
        <v>21</v>
      </c>
      <c r="J40" s="6">
        <v>24</v>
      </c>
      <c r="K40" s="9" t="s">
        <v>71</v>
      </c>
      <c r="L40" s="22" t="s">
        <v>68</v>
      </c>
      <c r="M40" s="9" t="s">
        <v>24</v>
      </c>
      <c r="N40" s="6">
        <v>10</v>
      </c>
      <c r="O40" s="6">
        <v>8</v>
      </c>
      <c r="P40" s="16">
        <v>10</v>
      </c>
      <c r="Q40" s="16"/>
      <c r="R40" s="9"/>
    </row>
    <row r="41" spans="1:18" customFormat="1" ht="40.5" customHeight="1" x14ac:dyDescent="0.3">
      <c r="A41" s="15">
        <v>106312</v>
      </c>
      <c r="B41" s="19" t="s">
        <v>75</v>
      </c>
      <c r="C41" s="8">
        <v>6</v>
      </c>
      <c r="D41" s="6">
        <v>1</v>
      </c>
      <c r="E41" s="6">
        <v>3</v>
      </c>
      <c r="F41" s="8">
        <v>1</v>
      </c>
      <c r="G41" s="9" t="s">
        <v>19</v>
      </c>
      <c r="H41" s="9" t="s">
        <v>40</v>
      </c>
      <c r="I41" s="11" t="s">
        <v>36</v>
      </c>
      <c r="J41" s="6">
        <v>24</v>
      </c>
      <c r="K41" s="9" t="s">
        <v>71</v>
      </c>
      <c r="L41" s="22" t="s">
        <v>68</v>
      </c>
      <c r="M41" s="9" t="s">
        <v>37</v>
      </c>
      <c r="N41" s="6">
        <v>10</v>
      </c>
      <c r="O41" s="6">
        <v>2</v>
      </c>
      <c r="P41" s="16">
        <v>5</v>
      </c>
      <c r="Q41" s="14"/>
      <c r="R41" s="9"/>
    </row>
    <row r="42" spans="1:18" customFormat="1" ht="40.5" customHeight="1" x14ac:dyDescent="0.3">
      <c r="A42" s="15">
        <v>106412</v>
      </c>
      <c r="B42" s="17" t="s">
        <v>76</v>
      </c>
      <c r="C42" s="21" t="s">
        <v>70</v>
      </c>
      <c r="D42" s="6">
        <v>1</v>
      </c>
      <c r="E42" s="6">
        <v>4</v>
      </c>
      <c r="F42" s="8">
        <v>1</v>
      </c>
      <c r="G42" s="9" t="s">
        <v>19</v>
      </c>
      <c r="H42" s="9" t="s">
        <v>40</v>
      </c>
      <c r="I42" s="11" t="s">
        <v>21</v>
      </c>
      <c r="J42" s="6">
        <v>24</v>
      </c>
      <c r="K42" s="9" t="s">
        <v>71</v>
      </c>
      <c r="L42" s="22" t="s">
        <v>68</v>
      </c>
      <c r="M42" s="9" t="s">
        <v>24</v>
      </c>
      <c r="N42" s="6">
        <v>20</v>
      </c>
      <c r="O42" s="6">
        <v>9</v>
      </c>
      <c r="P42" s="16">
        <v>10</v>
      </c>
      <c r="Q42" s="16"/>
      <c r="R42" s="9"/>
    </row>
    <row r="43" spans="1:18" customFormat="1" ht="40.5" customHeight="1" x14ac:dyDescent="0.3">
      <c r="A43" s="15">
        <v>106413</v>
      </c>
      <c r="B43" s="17" t="s">
        <v>77</v>
      </c>
      <c r="C43" s="21" t="s">
        <v>35</v>
      </c>
      <c r="D43" s="6">
        <v>1</v>
      </c>
      <c r="E43" s="6">
        <v>4</v>
      </c>
      <c r="F43" s="8">
        <v>1</v>
      </c>
      <c r="G43" s="9" t="s">
        <v>19</v>
      </c>
      <c r="H43" s="9" t="s">
        <v>40</v>
      </c>
      <c r="I43" s="11" t="s">
        <v>21</v>
      </c>
      <c r="J43" s="6">
        <v>24</v>
      </c>
      <c r="K43" s="9" t="s">
        <v>71</v>
      </c>
      <c r="L43" s="22" t="s">
        <v>68</v>
      </c>
      <c r="M43" s="9" t="s">
        <v>24</v>
      </c>
      <c r="N43" s="6">
        <v>10</v>
      </c>
      <c r="O43" s="6">
        <v>5</v>
      </c>
      <c r="P43" s="16">
        <v>10</v>
      </c>
      <c r="Q43" s="16"/>
      <c r="R43" s="9"/>
    </row>
    <row r="44" spans="1:18" customFormat="1" ht="40.5" customHeight="1" x14ac:dyDescent="0.3">
      <c r="A44" s="15">
        <v>106414</v>
      </c>
      <c r="B44" s="17" t="s">
        <v>78</v>
      </c>
      <c r="C44" s="8">
        <v>6</v>
      </c>
      <c r="D44" s="6">
        <v>1</v>
      </c>
      <c r="E44" s="6">
        <v>4</v>
      </c>
      <c r="F44" s="8">
        <v>1</v>
      </c>
      <c r="G44" s="9" t="s">
        <v>19</v>
      </c>
      <c r="H44" s="9" t="s">
        <v>40</v>
      </c>
      <c r="I44" s="11" t="s">
        <v>36</v>
      </c>
      <c r="J44" s="6">
        <v>24</v>
      </c>
      <c r="K44" s="9" t="s">
        <v>71</v>
      </c>
      <c r="L44" s="22" t="s">
        <v>68</v>
      </c>
      <c r="M44" s="9" t="s">
        <v>37</v>
      </c>
      <c r="N44" s="6">
        <v>10</v>
      </c>
      <c r="O44" s="6">
        <v>1</v>
      </c>
      <c r="P44" s="16">
        <v>5</v>
      </c>
      <c r="Q44" s="14"/>
      <c r="R44" s="9"/>
    </row>
    <row r="45" spans="1:18" customFormat="1" ht="40.5" customHeight="1" x14ac:dyDescent="0.3">
      <c r="A45" s="28">
        <v>107511</v>
      </c>
      <c r="B45" s="20" t="s">
        <v>73</v>
      </c>
      <c r="C45" s="21" t="s">
        <v>70</v>
      </c>
      <c r="D45" s="6">
        <v>1</v>
      </c>
      <c r="E45" s="6">
        <v>5</v>
      </c>
      <c r="F45" s="8">
        <v>1</v>
      </c>
      <c r="G45" s="9" t="s">
        <v>19</v>
      </c>
      <c r="H45" s="9" t="s">
        <v>40</v>
      </c>
      <c r="I45" s="11" t="s">
        <v>21</v>
      </c>
      <c r="J45" s="6">
        <v>26</v>
      </c>
      <c r="K45" s="9" t="s">
        <v>79</v>
      </c>
      <c r="L45" s="22" t="s">
        <v>68</v>
      </c>
      <c r="M45" s="9" t="s">
        <v>24</v>
      </c>
      <c r="N45" s="27">
        <v>10</v>
      </c>
      <c r="O45" s="27">
        <v>0</v>
      </c>
      <c r="P45" s="16">
        <v>10</v>
      </c>
      <c r="Q45" s="16"/>
      <c r="R45" s="9"/>
    </row>
    <row r="46" spans="1:18" customFormat="1" ht="40.5" customHeight="1" x14ac:dyDescent="0.3">
      <c r="A46" s="15">
        <v>109801</v>
      </c>
      <c r="B46" s="17" t="s">
        <v>80</v>
      </c>
      <c r="C46" s="8">
        <v>6</v>
      </c>
      <c r="D46" s="6">
        <v>1</v>
      </c>
      <c r="E46" s="6">
        <v>4</v>
      </c>
      <c r="F46" s="8">
        <v>1</v>
      </c>
      <c r="G46" s="9" t="s">
        <v>19</v>
      </c>
      <c r="H46" s="10" t="s">
        <v>20</v>
      </c>
      <c r="I46" s="11" t="s">
        <v>21</v>
      </c>
      <c r="J46" s="6">
        <v>24</v>
      </c>
      <c r="K46" s="9" t="s">
        <v>71</v>
      </c>
      <c r="L46" s="22" t="s">
        <v>68</v>
      </c>
      <c r="M46" s="9" t="s">
        <v>24</v>
      </c>
      <c r="N46" s="6">
        <v>20</v>
      </c>
      <c r="O46" s="6">
        <v>10</v>
      </c>
      <c r="P46" s="16">
        <v>5</v>
      </c>
      <c r="Q46" s="14" t="s">
        <v>81</v>
      </c>
      <c r="R46" s="10" t="s">
        <v>81</v>
      </c>
    </row>
    <row r="47" spans="1:18" customFormat="1" ht="40.5" customHeight="1" x14ac:dyDescent="0.3">
      <c r="A47" s="15">
        <v>109801</v>
      </c>
      <c r="B47" s="17" t="s">
        <v>80</v>
      </c>
      <c r="C47" s="8">
        <v>6</v>
      </c>
      <c r="D47" s="6">
        <v>1</v>
      </c>
      <c r="E47" s="6">
        <v>4</v>
      </c>
      <c r="F47" s="8">
        <v>1</v>
      </c>
      <c r="G47" s="9" t="s">
        <v>19</v>
      </c>
      <c r="H47" s="9" t="s">
        <v>40</v>
      </c>
      <c r="I47" s="11" t="s">
        <v>21</v>
      </c>
      <c r="J47" s="6">
        <v>16</v>
      </c>
      <c r="K47" s="9" t="s">
        <v>67</v>
      </c>
      <c r="L47" s="22" t="s">
        <v>68</v>
      </c>
      <c r="M47" s="9"/>
      <c r="N47" s="6"/>
      <c r="O47" s="6"/>
      <c r="P47" s="16">
        <v>5</v>
      </c>
      <c r="Q47" s="14" t="s">
        <v>81</v>
      </c>
      <c r="R47" s="10" t="s">
        <v>81</v>
      </c>
    </row>
    <row r="48" spans="1:18" customFormat="1" ht="40.5" customHeight="1" x14ac:dyDescent="0.3">
      <c r="A48" s="15">
        <v>22047</v>
      </c>
      <c r="B48" s="7" t="s">
        <v>46</v>
      </c>
      <c r="C48" s="8">
        <v>3</v>
      </c>
      <c r="D48" s="6">
        <v>1</v>
      </c>
      <c r="E48" s="6">
        <v>5</v>
      </c>
      <c r="F48" s="8">
        <v>1</v>
      </c>
      <c r="G48" s="9" t="s">
        <v>19</v>
      </c>
      <c r="H48" s="10" t="s">
        <v>20</v>
      </c>
      <c r="I48" s="11" t="s">
        <v>21</v>
      </c>
      <c r="J48" s="6">
        <v>22</v>
      </c>
      <c r="K48" s="9" t="s">
        <v>47</v>
      </c>
      <c r="L48" s="11" t="s">
        <v>48</v>
      </c>
      <c r="M48" s="9" t="s">
        <v>24</v>
      </c>
      <c r="N48" s="6">
        <v>10</v>
      </c>
      <c r="O48" s="6">
        <v>0</v>
      </c>
      <c r="P48" s="13">
        <v>10</v>
      </c>
      <c r="Q48" s="16"/>
      <c r="R48" s="9"/>
    </row>
    <row r="49" spans="1:18" customFormat="1" ht="40.5" customHeight="1" x14ac:dyDescent="0.3">
      <c r="A49" s="15">
        <v>23011</v>
      </c>
      <c r="B49" s="19" t="s">
        <v>49</v>
      </c>
      <c r="C49" s="8">
        <v>3</v>
      </c>
      <c r="D49" s="6">
        <v>1</v>
      </c>
      <c r="E49" s="6">
        <v>3</v>
      </c>
      <c r="F49" s="8">
        <v>1</v>
      </c>
      <c r="G49" s="9" t="s">
        <v>19</v>
      </c>
      <c r="H49" s="10" t="s">
        <v>20</v>
      </c>
      <c r="I49" s="11" t="s">
        <v>21</v>
      </c>
      <c r="J49" s="6">
        <v>40</v>
      </c>
      <c r="K49" s="9" t="s">
        <v>50</v>
      </c>
      <c r="L49" s="11" t="s">
        <v>48</v>
      </c>
      <c r="M49" s="9" t="s">
        <v>24</v>
      </c>
      <c r="N49" s="6">
        <v>10</v>
      </c>
      <c r="O49" s="6">
        <v>0</v>
      </c>
      <c r="P49" s="13">
        <v>10</v>
      </c>
      <c r="Q49" s="16"/>
      <c r="R49" s="9"/>
    </row>
    <row r="50" spans="1:18" customFormat="1" ht="40.5" customHeight="1" x14ac:dyDescent="0.3">
      <c r="A50" s="15">
        <v>28332</v>
      </c>
      <c r="B50" s="7" t="s">
        <v>51</v>
      </c>
      <c r="C50" s="8">
        <v>3</v>
      </c>
      <c r="D50" s="6">
        <v>1</v>
      </c>
      <c r="E50" s="6">
        <v>3</v>
      </c>
      <c r="F50" s="8">
        <v>1</v>
      </c>
      <c r="G50" s="9" t="s">
        <v>19</v>
      </c>
      <c r="H50" s="10" t="s">
        <v>20</v>
      </c>
      <c r="I50" s="11" t="s">
        <v>21</v>
      </c>
      <c r="J50" s="6">
        <v>28</v>
      </c>
      <c r="K50" s="9" t="s">
        <v>52</v>
      </c>
      <c r="L50" s="11" t="s">
        <v>48</v>
      </c>
      <c r="M50" s="9" t="s">
        <v>24</v>
      </c>
      <c r="N50" s="6">
        <v>10</v>
      </c>
      <c r="O50" s="6">
        <v>0</v>
      </c>
      <c r="P50" s="13">
        <v>10</v>
      </c>
      <c r="Q50" s="16"/>
      <c r="R50" s="9"/>
    </row>
    <row r="51" spans="1:18" customFormat="1" ht="40.5" customHeight="1" x14ac:dyDescent="0.3">
      <c r="A51" s="15">
        <v>28545</v>
      </c>
      <c r="B51" s="7" t="s">
        <v>53</v>
      </c>
      <c r="C51" s="8">
        <v>4</v>
      </c>
      <c r="D51" s="6">
        <v>1</v>
      </c>
      <c r="E51" s="6">
        <v>3</v>
      </c>
      <c r="F51" s="8">
        <v>1</v>
      </c>
      <c r="G51" s="9" t="s">
        <v>19</v>
      </c>
      <c r="H51" s="10" t="s">
        <v>20</v>
      </c>
      <c r="I51" s="11" t="s">
        <v>21</v>
      </c>
      <c r="J51" s="6">
        <v>28</v>
      </c>
      <c r="K51" s="9" t="s">
        <v>52</v>
      </c>
      <c r="L51" s="11" t="s">
        <v>48</v>
      </c>
      <c r="M51" s="9" t="s">
        <v>24</v>
      </c>
      <c r="N51" s="6">
        <v>10</v>
      </c>
      <c r="O51" s="6">
        <v>0</v>
      </c>
      <c r="P51" s="13">
        <v>10</v>
      </c>
      <c r="Q51" s="16"/>
      <c r="R51" s="9"/>
    </row>
    <row r="52" spans="1:18" customFormat="1" ht="40.5" customHeight="1" x14ac:dyDescent="0.3">
      <c r="A52" s="15">
        <v>28548</v>
      </c>
      <c r="B52" s="7" t="s">
        <v>54</v>
      </c>
      <c r="C52" s="8">
        <v>4</v>
      </c>
      <c r="D52" s="6">
        <v>1</v>
      </c>
      <c r="E52" s="6">
        <v>3</v>
      </c>
      <c r="F52" s="8">
        <v>1</v>
      </c>
      <c r="G52" s="9" t="s">
        <v>19</v>
      </c>
      <c r="H52" s="10" t="s">
        <v>20</v>
      </c>
      <c r="I52" s="11" t="s">
        <v>21</v>
      </c>
      <c r="J52" s="6">
        <v>28</v>
      </c>
      <c r="K52" s="9" t="s">
        <v>52</v>
      </c>
      <c r="L52" s="11" t="s">
        <v>48</v>
      </c>
      <c r="M52" s="9" t="s">
        <v>24</v>
      </c>
      <c r="N52" s="6">
        <v>10</v>
      </c>
      <c r="O52" s="6">
        <v>1</v>
      </c>
      <c r="P52" s="13">
        <v>10</v>
      </c>
      <c r="Q52" s="16"/>
      <c r="R52" s="9"/>
    </row>
    <row r="53" spans="1:18" customFormat="1" ht="40.5" customHeight="1" x14ac:dyDescent="0.3">
      <c r="A53" s="15">
        <v>421202</v>
      </c>
      <c r="B53" s="19" t="s">
        <v>102</v>
      </c>
      <c r="C53" s="8">
        <v>3</v>
      </c>
      <c r="D53" s="6">
        <v>1</v>
      </c>
      <c r="E53" s="6">
        <v>2</v>
      </c>
      <c r="F53" s="8">
        <v>1</v>
      </c>
      <c r="G53" s="9" t="s">
        <v>19</v>
      </c>
      <c r="H53" s="10" t="s">
        <v>20</v>
      </c>
      <c r="I53" s="11" t="s">
        <v>21</v>
      </c>
      <c r="J53" s="6">
        <v>42</v>
      </c>
      <c r="K53" s="9" t="s">
        <v>47</v>
      </c>
      <c r="L53" s="11" t="s">
        <v>48</v>
      </c>
      <c r="M53" s="9" t="s">
        <v>24</v>
      </c>
      <c r="N53" s="6">
        <v>10</v>
      </c>
      <c r="O53" s="6">
        <v>0</v>
      </c>
      <c r="P53" s="13">
        <v>10</v>
      </c>
      <c r="Q53" s="16"/>
      <c r="R53" s="9"/>
    </row>
    <row r="54" spans="1:18" customFormat="1" ht="40.5" customHeight="1" x14ac:dyDescent="0.3">
      <c r="A54" s="15">
        <v>102311</v>
      </c>
      <c r="B54" s="20" t="s">
        <v>55</v>
      </c>
      <c r="C54" s="8">
        <v>6</v>
      </c>
      <c r="D54" s="6">
        <v>1</v>
      </c>
      <c r="E54" s="6">
        <v>3</v>
      </c>
      <c r="F54" s="8">
        <v>1</v>
      </c>
      <c r="G54" s="9" t="s">
        <v>19</v>
      </c>
      <c r="H54" s="9" t="s">
        <v>40</v>
      </c>
      <c r="I54" s="11" t="s">
        <v>21</v>
      </c>
      <c r="J54" s="6">
        <v>19</v>
      </c>
      <c r="K54" s="9" t="s">
        <v>56</v>
      </c>
      <c r="L54" s="22" t="s">
        <v>57</v>
      </c>
      <c r="M54" s="9" t="s">
        <v>24</v>
      </c>
      <c r="N54" s="6">
        <v>10</v>
      </c>
      <c r="O54" s="6">
        <v>0</v>
      </c>
      <c r="P54" s="13">
        <v>10</v>
      </c>
      <c r="Q54" s="14"/>
      <c r="R54" s="9"/>
    </row>
    <row r="55" spans="1:18" customFormat="1" ht="40.5" customHeight="1" x14ac:dyDescent="0.3">
      <c r="A55" s="15">
        <v>102312</v>
      </c>
      <c r="B55" s="19" t="s">
        <v>58</v>
      </c>
      <c r="C55" s="8">
        <v>4</v>
      </c>
      <c r="D55" s="6">
        <v>1</v>
      </c>
      <c r="E55" s="6">
        <v>3</v>
      </c>
      <c r="F55" s="8">
        <v>1</v>
      </c>
      <c r="G55" s="9" t="s">
        <v>19</v>
      </c>
      <c r="H55" s="9" t="s">
        <v>40</v>
      </c>
      <c r="I55" s="11" t="s">
        <v>36</v>
      </c>
      <c r="J55" s="6">
        <v>19</v>
      </c>
      <c r="K55" s="9" t="s">
        <v>56</v>
      </c>
      <c r="L55" s="22" t="s">
        <v>57</v>
      </c>
      <c r="M55" s="9"/>
      <c r="N55" s="23"/>
      <c r="O55" s="23"/>
      <c r="P55" s="13">
        <v>5</v>
      </c>
      <c r="Q55" s="14"/>
      <c r="R55" s="9"/>
    </row>
    <row r="56" spans="1:18" customFormat="1" ht="40.5" customHeight="1" x14ac:dyDescent="0.3">
      <c r="A56" s="15">
        <v>102411</v>
      </c>
      <c r="B56" s="17" t="s">
        <v>59</v>
      </c>
      <c r="C56" s="8">
        <v>6</v>
      </c>
      <c r="D56" s="6">
        <v>1</v>
      </c>
      <c r="E56" s="6">
        <v>4</v>
      </c>
      <c r="F56" s="8">
        <v>1</v>
      </c>
      <c r="G56" s="9" t="s">
        <v>19</v>
      </c>
      <c r="H56" s="9" t="s">
        <v>40</v>
      </c>
      <c r="I56" s="11" t="s">
        <v>21</v>
      </c>
      <c r="J56" s="6">
        <v>19</v>
      </c>
      <c r="K56" s="9" t="s">
        <v>56</v>
      </c>
      <c r="L56" s="22" t="s">
        <v>57</v>
      </c>
      <c r="M56" s="9" t="s">
        <v>24</v>
      </c>
      <c r="N56" s="6">
        <v>5</v>
      </c>
      <c r="O56" s="6">
        <v>0</v>
      </c>
      <c r="P56" s="13">
        <v>5</v>
      </c>
      <c r="Q56" s="16"/>
      <c r="R56" s="9"/>
    </row>
    <row r="57" spans="1:18" customFormat="1" ht="40.5" customHeight="1" x14ac:dyDescent="0.3">
      <c r="A57" s="15">
        <v>102412</v>
      </c>
      <c r="B57" s="20" t="s">
        <v>60</v>
      </c>
      <c r="C57" s="8">
        <v>6</v>
      </c>
      <c r="D57" s="6">
        <v>1</v>
      </c>
      <c r="E57" s="6">
        <v>4</v>
      </c>
      <c r="F57" s="8">
        <v>1</v>
      </c>
      <c r="G57" s="9" t="s">
        <v>19</v>
      </c>
      <c r="H57" s="9" t="s">
        <v>40</v>
      </c>
      <c r="I57" s="11" t="s">
        <v>36</v>
      </c>
      <c r="J57" s="6">
        <v>19</v>
      </c>
      <c r="K57" s="9" t="s">
        <v>56</v>
      </c>
      <c r="L57" s="22" t="s">
        <v>57</v>
      </c>
      <c r="M57" s="9" t="s">
        <v>37</v>
      </c>
      <c r="N57" s="6">
        <v>10</v>
      </c>
      <c r="O57" s="6">
        <v>0</v>
      </c>
      <c r="P57" s="13">
        <v>10</v>
      </c>
      <c r="Q57" s="14"/>
      <c r="R57" s="9"/>
    </row>
    <row r="58" spans="1:18" customFormat="1" ht="40.5" customHeight="1" x14ac:dyDescent="0.3">
      <c r="A58" s="15">
        <v>103114</v>
      </c>
      <c r="B58" s="17" t="s">
        <v>61</v>
      </c>
      <c r="C58" s="8">
        <v>4</v>
      </c>
      <c r="D58" s="6">
        <v>1</v>
      </c>
      <c r="E58" s="6">
        <v>1</v>
      </c>
      <c r="F58" s="8">
        <v>1</v>
      </c>
      <c r="G58" s="9" t="s">
        <v>19</v>
      </c>
      <c r="H58" s="10" t="s">
        <v>20</v>
      </c>
      <c r="I58" s="11" t="s">
        <v>21</v>
      </c>
      <c r="J58" s="6">
        <v>18</v>
      </c>
      <c r="K58" s="9" t="s">
        <v>62</v>
      </c>
      <c r="L58" s="22" t="s">
        <v>57</v>
      </c>
      <c r="M58" s="9" t="s">
        <v>24</v>
      </c>
      <c r="N58" s="6">
        <v>10</v>
      </c>
      <c r="O58" s="6">
        <v>2</v>
      </c>
      <c r="P58" s="13">
        <v>10</v>
      </c>
      <c r="Q58" s="16"/>
      <c r="R58" s="9"/>
    </row>
    <row r="59" spans="1:18" customFormat="1" ht="40.5" customHeight="1" x14ac:dyDescent="0.3">
      <c r="A59" s="15">
        <v>103311</v>
      </c>
      <c r="B59" s="17" t="s">
        <v>63</v>
      </c>
      <c r="C59" s="8">
        <v>6</v>
      </c>
      <c r="D59" s="6">
        <v>1</v>
      </c>
      <c r="E59" s="6">
        <v>3</v>
      </c>
      <c r="F59" s="8">
        <v>1</v>
      </c>
      <c r="G59" s="9" t="s">
        <v>19</v>
      </c>
      <c r="H59" s="10" t="s">
        <v>20</v>
      </c>
      <c r="I59" s="11" t="s">
        <v>21</v>
      </c>
      <c r="J59" s="6">
        <v>18</v>
      </c>
      <c r="K59" s="9" t="s">
        <v>62</v>
      </c>
      <c r="L59" s="22" t="s">
        <v>57</v>
      </c>
      <c r="M59" s="9" t="s">
        <v>24</v>
      </c>
      <c r="N59" s="6">
        <v>10</v>
      </c>
      <c r="O59" s="6">
        <v>0</v>
      </c>
      <c r="P59" s="13">
        <v>10</v>
      </c>
      <c r="Q59" s="16"/>
      <c r="R59" s="9"/>
    </row>
    <row r="60" spans="1:18" customFormat="1" ht="40.5" customHeight="1" x14ac:dyDescent="0.3">
      <c r="A60" s="15">
        <v>103312</v>
      </c>
      <c r="B60" s="17" t="s">
        <v>64</v>
      </c>
      <c r="C60" s="8">
        <v>4</v>
      </c>
      <c r="D60" s="6">
        <v>1</v>
      </c>
      <c r="E60" s="6">
        <v>3</v>
      </c>
      <c r="F60" s="8">
        <v>1</v>
      </c>
      <c r="G60" s="9" t="s">
        <v>19</v>
      </c>
      <c r="H60" s="10" t="s">
        <v>20</v>
      </c>
      <c r="I60" s="11" t="s">
        <v>36</v>
      </c>
      <c r="J60" s="6">
        <v>18</v>
      </c>
      <c r="K60" s="9" t="s">
        <v>62</v>
      </c>
      <c r="L60" s="22" t="s">
        <v>57</v>
      </c>
      <c r="M60" s="9" t="s">
        <v>37</v>
      </c>
      <c r="N60" s="6">
        <v>10</v>
      </c>
      <c r="O60" s="6">
        <v>0</v>
      </c>
      <c r="P60" s="13">
        <v>10</v>
      </c>
      <c r="Q60" s="14"/>
      <c r="R60" s="9"/>
    </row>
    <row r="61" spans="1:18" customFormat="1" ht="40.5" customHeight="1" x14ac:dyDescent="0.3">
      <c r="A61" s="15">
        <v>103314</v>
      </c>
      <c r="B61" s="17" t="s">
        <v>65</v>
      </c>
      <c r="C61" s="8">
        <v>6</v>
      </c>
      <c r="D61" s="6">
        <v>1</v>
      </c>
      <c r="E61" s="6">
        <v>3</v>
      </c>
      <c r="F61" s="8">
        <v>1</v>
      </c>
      <c r="G61" s="9" t="s">
        <v>19</v>
      </c>
      <c r="H61" s="10" t="s">
        <v>20</v>
      </c>
      <c r="I61" s="11" t="s">
        <v>21</v>
      </c>
      <c r="J61" s="6">
        <v>18</v>
      </c>
      <c r="K61" s="9" t="s">
        <v>62</v>
      </c>
      <c r="L61" s="22" t="s">
        <v>57</v>
      </c>
      <c r="M61" s="9" t="s">
        <v>24</v>
      </c>
      <c r="N61" s="6">
        <v>20</v>
      </c>
      <c r="O61" s="6">
        <v>3</v>
      </c>
      <c r="P61" s="13">
        <v>20</v>
      </c>
      <c r="Q61" s="16"/>
      <c r="R61" s="9"/>
    </row>
    <row r="62" spans="1:18" customFormat="1" ht="40.5" customHeight="1" x14ac:dyDescent="0.3">
      <c r="A62" s="6">
        <v>109801</v>
      </c>
      <c r="B62" s="19" t="s">
        <v>80</v>
      </c>
      <c r="C62" s="8">
        <v>6</v>
      </c>
      <c r="D62" s="6">
        <v>1</v>
      </c>
      <c r="E62" s="6">
        <v>4</v>
      </c>
      <c r="F62" s="8">
        <v>1</v>
      </c>
      <c r="G62" s="9" t="s">
        <v>19</v>
      </c>
      <c r="H62" s="10" t="s">
        <v>20</v>
      </c>
      <c r="I62" s="11" t="s">
        <v>21</v>
      </c>
      <c r="J62" s="6">
        <v>19</v>
      </c>
      <c r="K62" s="9" t="s">
        <v>92</v>
      </c>
      <c r="L62" s="22" t="s">
        <v>57</v>
      </c>
      <c r="M62" s="9" t="s">
        <v>24</v>
      </c>
      <c r="N62" s="6"/>
      <c r="O62" s="6"/>
      <c r="P62" s="13">
        <v>20</v>
      </c>
      <c r="Q62" s="14" t="s">
        <v>81</v>
      </c>
      <c r="R62" s="10" t="s">
        <v>81</v>
      </c>
    </row>
    <row r="63" spans="1:18" customFormat="1" ht="40.5" customHeight="1" x14ac:dyDescent="0.3">
      <c r="A63" s="6">
        <v>1001</v>
      </c>
      <c r="B63" s="7" t="s">
        <v>105</v>
      </c>
      <c r="C63" s="8">
        <v>6</v>
      </c>
      <c r="D63" s="8">
        <v>9</v>
      </c>
      <c r="E63" s="6">
        <v>1</v>
      </c>
      <c r="F63" s="8">
        <v>2</v>
      </c>
      <c r="G63" s="9" t="s">
        <v>106</v>
      </c>
      <c r="H63" s="10" t="s">
        <v>20</v>
      </c>
      <c r="I63" s="11" t="s">
        <v>21</v>
      </c>
      <c r="J63" s="6">
        <v>25</v>
      </c>
      <c r="K63" s="9" t="s">
        <v>22</v>
      </c>
      <c r="L63" s="11" t="s">
        <v>23</v>
      </c>
      <c r="M63" s="9" t="s">
        <v>24</v>
      </c>
      <c r="N63" s="6">
        <v>15</v>
      </c>
      <c r="O63" s="6">
        <v>0</v>
      </c>
      <c r="P63" s="13">
        <v>10</v>
      </c>
      <c r="Q63" s="16"/>
      <c r="R63" s="60"/>
    </row>
    <row r="64" spans="1:18" customFormat="1" ht="40.5" customHeight="1" x14ac:dyDescent="0.3">
      <c r="A64" s="6">
        <v>1001</v>
      </c>
      <c r="B64" s="17" t="s">
        <v>107</v>
      </c>
      <c r="C64" s="8">
        <v>6</v>
      </c>
      <c r="D64" s="8">
        <v>1</v>
      </c>
      <c r="E64" s="6">
        <v>1</v>
      </c>
      <c r="F64" s="8">
        <v>2</v>
      </c>
      <c r="G64" s="9" t="s">
        <v>106</v>
      </c>
      <c r="H64" s="9" t="s">
        <v>101</v>
      </c>
      <c r="I64" s="11" t="s">
        <v>36</v>
      </c>
      <c r="J64" s="6">
        <v>1</v>
      </c>
      <c r="K64" s="9" t="s">
        <v>22</v>
      </c>
      <c r="L64" s="11" t="s">
        <v>23</v>
      </c>
      <c r="M64" s="9" t="s">
        <v>37</v>
      </c>
      <c r="N64" s="27">
        <v>20</v>
      </c>
      <c r="O64" s="27">
        <v>0</v>
      </c>
      <c r="P64" s="13">
        <v>10</v>
      </c>
      <c r="Q64" s="14"/>
      <c r="R64" s="60"/>
    </row>
    <row r="65" spans="1:18" customFormat="1" ht="40.5" customHeight="1" x14ac:dyDescent="0.3">
      <c r="A65" s="6">
        <v>1002</v>
      </c>
      <c r="B65" s="7" t="s">
        <v>108</v>
      </c>
      <c r="C65" s="8">
        <v>4</v>
      </c>
      <c r="D65" s="6">
        <v>9</v>
      </c>
      <c r="E65" s="6">
        <v>1</v>
      </c>
      <c r="F65" s="8">
        <v>2</v>
      </c>
      <c r="G65" s="9" t="s">
        <v>106</v>
      </c>
      <c r="H65" s="10" t="s">
        <v>20</v>
      </c>
      <c r="I65" s="11" t="s">
        <v>21</v>
      </c>
      <c r="J65" s="6">
        <v>25</v>
      </c>
      <c r="K65" s="9" t="s">
        <v>22</v>
      </c>
      <c r="L65" s="11" t="s">
        <v>23</v>
      </c>
      <c r="M65" s="9" t="s">
        <v>24</v>
      </c>
      <c r="N65" s="6">
        <v>15</v>
      </c>
      <c r="O65" s="6">
        <v>0</v>
      </c>
      <c r="P65" s="13">
        <v>10</v>
      </c>
      <c r="Q65" s="16"/>
      <c r="R65" s="60"/>
    </row>
    <row r="66" spans="1:18" customFormat="1" ht="40.5" customHeight="1" x14ac:dyDescent="0.3">
      <c r="A66" s="15">
        <v>1015</v>
      </c>
      <c r="B66" s="7" t="s">
        <v>109</v>
      </c>
      <c r="C66" s="8">
        <v>6</v>
      </c>
      <c r="D66" s="6">
        <v>9</v>
      </c>
      <c r="E66" s="6">
        <v>2</v>
      </c>
      <c r="F66" s="8">
        <v>2</v>
      </c>
      <c r="G66" s="9" t="s">
        <v>106</v>
      </c>
      <c r="H66" s="10" t="s">
        <v>20</v>
      </c>
      <c r="I66" s="11" t="s">
        <v>21</v>
      </c>
      <c r="J66" s="6">
        <v>25</v>
      </c>
      <c r="K66" s="9" t="s">
        <v>22</v>
      </c>
      <c r="L66" s="11" t="s">
        <v>23</v>
      </c>
      <c r="M66" s="9" t="s">
        <v>24</v>
      </c>
      <c r="N66" s="6">
        <v>15</v>
      </c>
      <c r="O66" s="6">
        <v>0</v>
      </c>
      <c r="P66" s="13">
        <v>10</v>
      </c>
      <c r="Q66" s="16"/>
      <c r="R66" s="60"/>
    </row>
    <row r="67" spans="1:18" customFormat="1" ht="40.5" customHeight="1" x14ac:dyDescent="0.3">
      <c r="A67" s="15">
        <v>1016</v>
      </c>
      <c r="B67" s="7" t="s">
        <v>110</v>
      </c>
      <c r="C67" s="8">
        <v>6</v>
      </c>
      <c r="D67" s="6">
        <v>9</v>
      </c>
      <c r="E67" s="6">
        <v>3</v>
      </c>
      <c r="F67" s="8">
        <v>2</v>
      </c>
      <c r="G67" s="9" t="s">
        <v>106</v>
      </c>
      <c r="H67" s="10" t="s">
        <v>20</v>
      </c>
      <c r="I67" s="11" t="s">
        <v>21</v>
      </c>
      <c r="J67" s="6">
        <v>25</v>
      </c>
      <c r="K67" s="9" t="s">
        <v>22</v>
      </c>
      <c r="L67" s="11" t="s">
        <v>23</v>
      </c>
      <c r="M67" s="9" t="s">
        <v>24</v>
      </c>
      <c r="N67" s="6">
        <v>15</v>
      </c>
      <c r="O67" s="6">
        <v>4</v>
      </c>
      <c r="P67" s="13">
        <v>10</v>
      </c>
      <c r="Q67" s="16"/>
      <c r="R67" s="60"/>
    </row>
    <row r="68" spans="1:18" customFormat="1" ht="40.5" customHeight="1" x14ac:dyDescent="0.3">
      <c r="A68" s="15">
        <v>1027</v>
      </c>
      <c r="B68" s="7" t="s">
        <v>111</v>
      </c>
      <c r="C68" s="8">
        <v>6</v>
      </c>
      <c r="D68" s="6">
        <v>9</v>
      </c>
      <c r="E68" s="6">
        <v>3</v>
      </c>
      <c r="F68" s="8">
        <v>2</v>
      </c>
      <c r="G68" s="9" t="s">
        <v>106</v>
      </c>
      <c r="H68" s="10" t="s">
        <v>20</v>
      </c>
      <c r="I68" s="11" t="s">
        <v>21</v>
      </c>
      <c r="J68" s="6">
        <v>25</v>
      </c>
      <c r="K68" s="9" t="s">
        <v>22</v>
      </c>
      <c r="L68" s="11" t="s">
        <v>23</v>
      </c>
      <c r="M68" s="9" t="s">
        <v>24</v>
      </c>
      <c r="N68" s="6">
        <v>15</v>
      </c>
      <c r="O68" s="6">
        <v>4</v>
      </c>
      <c r="P68" s="13">
        <v>10</v>
      </c>
      <c r="Q68" s="16"/>
      <c r="R68" s="60"/>
    </row>
    <row r="69" spans="1:18" customFormat="1" ht="40.5" customHeight="1" x14ac:dyDescent="0.3">
      <c r="A69" s="15">
        <v>1032</v>
      </c>
      <c r="B69" s="7" t="s">
        <v>112</v>
      </c>
      <c r="C69" s="8">
        <v>6</v>
      </c>
      <c r="D69" s="6">
        <v>9</v>
      </c>
      <c r="E69" s="30" t="s">
        <v>113</v>
      </c>
      <c r="F69" s="8">
        <v>2</v>
      </c>
      <c r="G69" s="9" t="s">
        <v>106</v>
      </c>
      <c r="H69" s="10" t="s">
        <v>20</v>
      </c>
      <c r="I69" s="11" t="s">
        <v>21</v>
      </c>
      <c r="J69" s="6">
        <v>25</v>
      </c>
      <c r="K69" s="9" t="s">
        <v>22</v>
      </c>
      <c r="L69" s="11" t="s">
        <v>23</v>
      </c>
      <c r="M69" s="9" t="s">
        <v>24</v>
      </c>
      <c r="N69" s="6">
        <v>15</v>
      </c>
      <c r="O69" s="6">
        <v>1</v>
      </c>
      <c r="P69" s="13">
        <v>10</v>
      </c>
      <c r="Q69" s="16"/>
      <c r="R69" s="60"/>
    </row>
    <row r="70" spans="1:18" customFormat="1" ht="40.5" customHeight="1" x14ac:dyDescent="0.3">
      <c r="A70" s="15">
        <v>1034</v>
      </c>
      <c r="B70" s="7" t="s">
        <v>114</v>
      </c>
      <c r="C70" s="8">
        <v>6</v>
      </c>
      <c r="D70" s="6">
        <v>9</v>
      </c>
      <c r="E70" s="6">
        <v>4</v>
      </c>
      <c r="F70" s="8">
        <v>2</v>
      </c>
      <c r="G70" s="9" t="s">
        <v>106</v>
      </c>
      <c r="H70" s="10" t="s">
        <v>20</v>
      </c>
      <c r="I70" s="11" t="s">
        <v>21</v>
      </c>
      <c r="J70" s="6">
        <v>25</v>
      </c>
      <c r="K70" s="9" t="s">
        <v>22</v>
      </c>
      <c r="L70" s="11" t="s">
        <v>23</v>
      </c>
      <c r="M70" s="9" t="s">
        <v>24</v>
      </c>
      <c r="N70" s="6">
        <v>15</v>
      </c>
      <c r="O70" s="6">
        <v>3</v>
      </c>
      <c r="P70" s="13">
        <v>10</v>
      </c>
      <c r="Q70" s="16"/>
      <c r="R70" s="60"/>
    </row>
    <row r="71" spans="1:18" customFormat="1" ht="40.5" customHeight="1" x14ac:dyDescent="0.3">
      <c r="A71" s="15">
        <v>1128</v>
      </c>
      <c r="B71" s="7" t="s">
        <v>115</v>
      </c>
      <c r="C71" s="8">
        <v>4</v>
      </c>
      <c r="D71" s="6">
        <v>9</v>
      </c>
      <c r="E71" s="6">
        <v>2</v>
      </c>
      <c r="F71" s="8">
        <v>2</v>
      </c>
      <c r="G71" s="9" t="s">
        <v>106</v>
      </c>
      <c r="H71" s="10" t="s">
        <v>20</v>
      </c>
      <c r="I71" s="11" t="s">
        <v>21</v>
      </c>
      <c r="J71" s="6">
        <v>25</v>
      </c>
      <c r="K71" s="9" t="s">
        <v>22</v>
      </c>
      <c r="L71" s="11" t="s">
        <v>23</v>
      </c>
      <c r="M71" s="9" t="s">
        <v>24</v>
      </c>
      <c r="N71" s="6">
        <v>15</v>
      </c>
      <c r="O71" s="6">
        <v>0</v>
      </c>
      <c r="P71" s="13">
        <v>10</v>
      </c>
      <c r="Q71" s="16"/>
      <c r="R71" s="60"/>
    </row>
    <row r="72" spans="1:18" customFormat="1" ht="40.5" customHeight="1" x14ac:dyDescent="0.3">
      <c r="A72" s="15">
        <v>1169</v>
      </c>
      <c r="B72" s="7" t="s">
        <v>116</v>
      </c>
      <c r="C72" s="8">
        <v>4</v>
      </c>
      <c r="D72" s="8">
        <v>9</v>
      </c>
      <c r="E72" s="6">
        <v>2</v>
      </c>
      <c r="F72" s="8">
        <v>2</v>
      </c>
      <c r="G72" s="9" t="s">
        <v>106</v>
      </c>
      <c r="H72" s="10" t="s">
        <v>20</v>
      </c>
      <c r="I72" s="11" t="s">
        <v>21</v>
      </c>
      <c r="J72" s="6">
        <v>25</v>
      </c>
      <c r="K72" s="9" t="s">
        <v>22</v>
      </c>
      <c r="L72" s="11" t="s">
        <v>23</v>
      </c>
      <c r="M72" s="9" t="s">
        <v>24</v>
      </c>
      <c r="N72" s="6">
        <v>15</v>
      </c>
      <c r="O72" s="6">
        <v>2</v>
      </c>
      <c r="P72" s="13">
        <v>10</v>
      </c>
      <c r="Q72" s="16"/>
      <c r="R72" s="60"/>
    </row>
    <row r="73" spans="1:18" customFormat="1" ht="40.5" customHeight="1" x14ac:dyDescent="0.3">
      <c r="A73" s="15">
        <v>1171</v>
      </c>
      <c r="B73" s="20" t="s">
        <v>117</v>
      </c>
      <c r="C73" s="8">
        <v>4</v>
      </c>
      <c r="D73" s="6">
        <v>9</v>
      </c>
      <c r="E73" s="6">
        <v>3</v>
      </c>
      <c r="F73" s="8">
        <v>2</v>
      </c>
      <c r="G73" s="9" t="s">
        <v>106</v>
      </c>
      <c r="H73" s="10" t="s">
        <v>20</v>
      </c>
      <c r="I73" s="11" t="s">
        <v>21</v>
      </c>
      <c r="J73" s="6">
        <v>25</v>
      </c>
      <c r="K73" s="9" t="s">
        <v>22</v>
      </c>
      <c r="L73" s="11" t="s">
        <v>23</v>
      </c>
      <c r="M73" s="9" t="s">
        <v>24</v>
      </c>
      <c r="N73" s="6">
        <v>15</v>
      </c>
      <c r="O73" s="6">
        <v>2</v>
      </c>
      <c r="P73" s="13">
        <v>10</v>
      </c>
      <c r="Q73" s="16"/>
      <c r="R73" s="60"/>
    </row>
    <row r="74" spans="1:18" customFormat="1" ht="40.5" customHeight="1" x14ac:dyDescent="0.3">
      <c r="A74" s="15">
        <v>1174</v>
      </c>
      <c r="B74" s="7" t="s">
        <v>118</v>
      </c>
      <c r="C74" s="8">
        <v>6</v>
      </c>
      <c r="D74" s="8">
        <v>9</v>
      </c>
      <c r="E74" s="6">
        <v>4</v>
      </c>
      <c r="F74" s="8">
        <v>2</v>
      </c>
      <c r="G74" s="9" t="s">
        <v>106</v>
      </c>
      <c r="H74" s="10" t="s">
        <v>20</v>
      </c>
      <c r="I74" s="11" t="s">
        <v>21</v>
      </c>
      <c r="J74" s="6">
        <v>25</v>
      </c>
      <c r="K74" s="9" t="s">
        <v>22</v>
      </c>
      <c r="L74" s="11" t="s">
        <v>23</v>
      </c>
      <c r="M74" s="9" t="s">
        <v>24</v>
      </c>
      <c r="N74" s="6">
        <v>15</v>
      </c>
      <c r="O74" s="6">
        <v>0</v>
      </c>
      <c r="P74" s="13">
        <v>10</v>
      </c>
      <c r="Q74" s="16"/>
      <c r="R74" s="60"/>
    </row>
    <row r="75" spans="1:18" customFormat="1" ht="40.5" customHeight="1" x14ac:dyDescent="0.3">
      <c r="A75" s="15">
        <v>1231</v>
      </c>
      <c r="B75" s="20" t="s">
        <v>120</v>
      </c>
      <c r="C75" s="21">
        <v>4</v>
      </c>
      <c r="D75" s="6">
        <v>1</v>
      </c>
      <c r="E75" s="6">
        <v>4</v>
      </c>
      <c r="F75" s="8">
        <v>2</v>
      </c>
      <c r="G75" s="9" t="s">
        <v>106</v>
      </c>
      <c r="H75" s="10" t="s">
        <v>20</v>
      </c>
      <c r="I75" s="11" t="s">
        <v>36</v>
      </c>
      <c r="J75" s="6">
        <v>1</v>
      </c>
      <c r="K75" s="9" t="s">
        <v>22</v>
      </c>
      <c r="L75" s="11" t="s">
        <v>23</v>
      </c>
      <c r="M75" s="9" t="s">
        <v>37</v>
      </c>
      <c r="N75" s="6">
        <v>20</v>
      </c>
      <c r="O75" s="6">
        <v>2</v>
      </c>
      <c r="P75" s="13">
        <v>10</v>
      </c>
      <c r="Q75" s="14"/>
      <c r="R75" s="60"/>
    </row>
    <row r="76" spans="1:18" customFormat="1" ht="40.5" customHeight="1" x14ac:dyDescent="0.3">
      <c r="A76" s="15">
        <v>1251</v>
      </c>
      <c r="B76" s="20" t="s">
        <v>38</v>
      </c>
      <c r="C76" s="8">
        <v>6</v>
      </c>
      <c r="D76" s="6">
        <v>9</v>
      </c>
      <c r="E76" s="6">
        <v>3</v>
      </c>
      <c r="F76" s="8">
        <v>2</v>
      </c>
      <c r="G76" s="56" t="s">
        <v>106</v>
      </c>
      <c r="H76" s="10" t="s">
        <v>20</v>
      </c>
      <c r="I76" s="11" t="s">
        <v>21</v>
      </c>
      <c r="J76" s="6">
        <v>25</v>
      </c>
      <c r="K76" s="9" t="s">
        <v>22</v>
      </c>
      <c r="L76" s="11" t="s">
        <v>23</v>
      </c>
      <c r="M76" s="9" t="s">
        <v>24</v>
      </c>
      <c r="N76" s="6">
        <v>28</v>
      </c>
      <c r="O76" s="6">
        <v>28</v>
      </c>
      <c r="P76" s="13">
        <v>10</v>
      </c>
      <c r="Q76" s="16"/>
      <c r="R76" s="60"/>
    </row>
    <row r="77" spans="1:18" customFormat="1" ht="40.5" customHeight="1" x14ac:dyDescent="0.3">
      <c r="A77" s="15">
        <v>5063</v>
      </c>
      <c r="B77" s="17" t="s">
        <v>121</v>
      </c>
      <c r="C77" s="8">
        <v>5</v>
      </c>
      <c r="D77" s="6">
        <v>5</v>
      </c>
      <c r="E77" s="6">
        <v>4</v>
      </c>
      <c r="F77" s="8">
        <v>2</v>
      </c>
      <c r="G77" s="9" t="s">
        <v>106</v>
      </c>
      <c r="H77" s="9" t="s">
        <v>40</v>
      </c>
      <c r="I77" s="11" t="s">
        <v>36</v>
      </c>
      <c r="J77" s="6">
        <v>5</v>
      </c>
      <c r="K77" s="9" t="s">
        <v>41</v>
      </c>
      <c r="L77" s="11" t="s">
        <v>23</v>
      </c>
      <c r="M77" s="9" t="s">
        <v>37</v>
      </c>
      <c r="N77" s="6">
        <v>10</v>
      </c>
      <c r="O77" s="6">
        <v>0</v>
      </c>
      <c r="P77" s="13">
        <v>10</v>
      </c>
      <c r="Q77" s="14"/>
      <c r="R77" s="60"/>
    </row>
    <row r="78" spans="1:18" customFormat="1" ht="40.5" customHeight="1" x14ac:dyDescent="0.3">
      <c r="A78" s="15">
        <v>5075</v>
      </c>
      <c r="B78" s="20" t="s">
        <v>122</v>
      </c>
      <c r="C78" s="21">
        <v>6</v>
      </c>
      <c r="D78" s="27">
        <v>1</v>
      </c>
      <c r="E78" s="27">
        <v>4</v>
      </c>
      <c r="F78" s="21">
        <v>2</v>
      </c>
      <c r="G78" s="9" t="s">
        <v>106</v>
      </c>
      <c r="H78" s="9" t="s">
        <v>40</v>
      </c>
      <c r="I78" s="31" t="s">
        <v>36</v>
      </c>
      <c r="J78" s="6">
        <v>5</v>
      </c>
      <c r="K78" s="9" t="s">
        <v>41</v>
      </c>
      <c r="L78" s="11" t="s">
        <v>23</v>
      </c>
      <c r="M78" s="9" t="s">
        <v>123</v>
      </c>
      <c r="N78" s="6">
        <v>1</v>
      </c>
      <c r="O78" s="6">
        <v>1</v>
      </c>
      <c r="P78" s="13">
        <v>10</v>
      </c>
      <c r="Q78" s="32"/>
      <c r="R78" s="60"/>
    </row>
    <row r="79" spans="1:18" customFormat="1" ht="40.5" customHeight="1" x14ac:dyDescent="0.3">
      <c r="A79" s="15">
        <v>110005</v>
      </c>
      <c r="B79" s="17" t="s">
        <v>141</v>
      </c>
      <c r="C79" s="8">
        <v>6</v>
      </c>
      <c r="D79" s="6">
        <v>1</v>
      </c>
      <c r="E79" s="6">
        <v>1</v>
      </c>
      <c r="F79" s="8">
        <v>2</v>
      </c>
      <c r="G79" s="9" t="s">
        <v>106</v>
      </c>
      <c r="H79" s="9" t="s">
        <v>40</v>
      </c>
      <c r="I79" s="11" t="s">
        <v>36</v>
      </c>
      <c r="J79" s="6">
        <v>20</v>
      </c>
      <c r="K79" s="9" t="s">
        <v>83</v>
      </c>
      <c r="L79" s="11" t="s">
        <v>23</v>
      </c>
      <c r="M79" s="9" t="s">
        <v>37</v>
      </c>
      <c r="N79" s="6">
        <v>20</v>
      </c>
      <c r="O79" s="6">
        <v>0</v>
      </c>
      <c r="P79" s="13">
        <v>10</v>
      </c>
      <c r="Q79" s="14"/>
      <c r="R79" s="60"/>
    </row>
    <row r="80" spans="1:18" customFormat="1" ht="40.5" customHeight="1" x14ac:dyDescent="0.3">
      <c r="A80" s="15">
        <v>110006</v>
      </c>
      <c r="B80" s="7" t="s">
        <v>142</v>
      </c>
      <c r="C80" s="21">
        <v>4</v>
      </c>
      <c r="D80" s="6">
        <v>1</v>
      </c>
      <c r="E80" s="6">
        <v>1</v>
      </c>
      <c r="F80" s="8">
        <v>2</v>
      </c>
      <c r="G80" s="9" t="s">
        <v>106</v>
      </c>
      <c r="H80" s="9" t="s">
        <v>40</v>
      </c>
      <c r="I80" s="11" t="s">
        <v>36</v>
      </c>
      <c r="J80" s="6">
        <v>20</v>
      </c>
      <c r="K80" s="9" t="s">
        <v>83</v>
      </c>
      <c r="L80" s="11" t="s">
        <v>23</v>
      </c>
      <c r="M80" s="9" t="s">
        <v>37</v>
      </c>
      <c r="N80" s="6">
        <v>20</v>
      </c>
      <c r="O80" s="6">
        <v>0</v>
      </c>
      <c r="P80" s="13">
        <v>10</v>
      </c>
      <c r="Q80" s="14"/>
      <c r="R80" s="60"/>
    </row>
    <row r="81" spans="1:18" customFormat="1" ht="40.5" customHeight="1" x14ac:dyDescent="0.3">
      <c r="A81" s="15">
        <v>110008</v>
      </c>
      <c r="B81" s="17" t="s">
        <v>143</v>
      </c>
      <c r="C81" s="8">
        <v>4</v>
      </c>
      <c r="D81" s="6">
        <v>1</v>
      </c>
      <c r="E81" s="6">
        <v>1</v>
      </c>
      <c r="F81" s="8">
        <v>2</v>
      </c>
      <c r="G81" s="9" t="s">
        <v>106</v>
      </c>
      <c r="H81" s="9" t="s">
        <v>40</v>
      </c>
      <c r="I81" s="11" t="s">
        <v>36</v>
      </c>
      <c r="J81" s="6">
        <v>20</v>
      </c>
      <c r="K81" s="9" t="s">
        <v>83</v>
      </c>
      <c r="L81" s="11" t="s">
        <v>23</v>
      </c>
      <c r="M81" s="9" t="s">
        <v>37</v>
      </c>
      <c r="N81" s="6">
        <v>20</v>
      </c>
      <c r="O81" s="6">
        <v>0</v>
      </c>
      <c r="P81" s="13">
        <v>10</v>
      </c>
      <c r="Q81" s="14"/>
      <c r="R81" s="60"/>
    </row>
    <row r="82" spans="1:18" customFormat="1" ht="40.5" customHeight="1" x14ac:dyDescent="0.3">
      <c r="A82" s="15">
        <v>110014</v>
      </c>
      <c r="B82" s="19" t="s">
        <v>144</v>
      </c>
      <c r="C82" s="8">
        <v>6</v>
      </c>
      <c r="D82" s="6">
        <v>1</v>
      </c>
      <c r="E82" s="6">
        <v>2</v>
      </c>
      <c r="F82" s="8">
        <v>2</v>
      </c>
      <c r="G82" s="9" t="s">
        <v>106</v>
      </c>
      <c r="H82" s="9" t="s">
        <v>40</v>
      </c>
      <c r="I82" s="11" t="s">
        <v>36</v>
      </c>
      <c r="J82" s="6">
        <v>20</v>
      </c>
      <c r="K82" s="9" t="s">
        <v>83</v>
      </c>
      <c r="L82" s="11" t="s">
        <v>23</v>
      </c>
      <c r="M82" s="9" t="s">
        <v>37</v>
      </c>
      <c r="N82" s="6">
        <v>20</v>
      </c>
      <c r="O82" s="6">
        <v>0</v>
      </c>
      <c r="P82" s="13">
        <v>10</v>
      </c>
      <c r="Q82" s="14"/>
      <c r="R82" s="60"/>
    </row>
    <row r="83" spans="1:18" customFormat="1" ht="40.5" customHeight="1" x14ac:dyDescent="0.3">
      <c r="A83" s="15">
        <v>110018</v>
      </c>
      <c r="B83" s="7" t="s">
        <v>145</v>
      </c>
      <c r="C83" s="8">
        <v>4</v>
      </c>
      <c r="D83" s="6">
        <v>1</v>
      </c>
      <c r="E83" s="6">
        <v>2</v>
      </c>
      <c r="F83" s="8">
        <v>2</v>
      </c>
      <c r="G83" s="9" t="s">
        <v>106</v>
      </c>
      <c r="H83" s="9" t="s">
        <v>40</v>
      </c>
      <c r="I83" s="11" t="s">
        <v>36</v>
      </c>
      <c r="J83" s="6">
        <v>20</v>
      </c>
      <c r="K83" s="9" t="s">
        <v>83</v>
      </c>
      <c r="L83" s="11" t="s">
        <v>23</v>
      </c>
      <c r="M83" s="9" t="s">
        <v>37</v>
      </c>
      <c r="N83" s="6">
        <v>20</v>
      </c>
      <c r="O83" s="6">
        <v>3</v>
      </c>
      <c r="P83" s="13">
        <v>10</v>
      </c>
      <c r="Q83" s="14"/>
      <c r="R83" s="60"/>
    </row>
    <row r="84" spans="1:18" customFormat="1" ht="40.5" customHeight="1" x14ac:dyDescent="0.3">
      <c r="A84" s="15">
        <v>110028</v>
      </c>
      <c r="B84" s="7" t="s">
        <v>146</v>
      </c>
      <c r="C84" s="8">
        <v>6</v>
      </c>
      <c r="D84" s="6">
        <v>1</v>
      </c>
      <c r="E84" s="6">
        <v>3</v>
      </c>
      <c r="F84" s="8">
        <v>2</v>
      </c>
      <c r="G84" s="9" t="s">
        <v>106</v>
      </c>
      <c r="H84" s="9" t="s">
        <v>40</v>
      </c>
      <c r="I84" s="11" t="s">
        <v>36</v>
      </c>
      <c r="J84" s="6">
        <v>20</v>
      </c>
      <c r="K84" s="9" t="s">
        <v>83</v>
      </c>
      <c r="L84" s="11" t="s">
        <v>23</v>
      </c>
      <c r="M84" s="9" t="s">
        <v>37</v>
      </c>
      <c r="N84" s="6">
        <v>20</v>
      </c>
      <c r="O84" s="6">
        <v>0</v>
      </c>
      <c r="P84" s="13">
        <v>10</v>
      </c>
      <c r="Q84" s="14"/>
      <c r="R84" s="60"/>
    </row>
    <row r="85" spans="1:18" customFormat="1" ht="40.5" customHeight="1" x14ac:dyDescent="0.3">
      <c r="A85" s="15">
        <v>110038</v>
      </c>
      <c r="B85" s="7" t="s">
        <v>147</v>
      </c>
      <c r="C85" s="8">
        <v>5</v>
      </c>
      <c r="D85" s="6">
        <v>11</v>
      </c>
      <c r="E85" s="6">
        <v>4</v>
      </c>
      <c r="F85" s="8">
        <v>2</v>
      </c>
      <c r="G85" s="9" t="s">
        <v>106</v>
      </c>
      <c r="H85" s="9" t="s">
        <v>40</v>
      </c>
      <c r="I85" s="11" t="s">
        <v>36</v>
      </c>
      <c r="J85" s="6">
        <v>20</v>
      </c>
      <c r="K85" s="9" t="s">
        <v>83</v>
      </c>
      <c r="L85" s="11" t="s">
        <v>23</v>
      </c>
      <c r="M85" s="9" t="s">
        <v>37</v>
      </c>
      <c r="N85" s="6">
        <v>10</v>
      </c>
      <c r="O85" s="6">
        <v>0</v>
      </c>
      <c r="P85" s="13">
        <v>10</v>
      </c>
      <c r="Q85" s="14" t="s">
        <v>148</v>
      </c>
      <c r="R85" s="61" t="s">
        <v>148</v>
      </c>
    </row>
    <row r="86" spans="1:18" customFormat="1" ht="40.5" customHeight="1" x14ac:dyDescent="0.3">
      <c r="A86" s="15">
        <v>110040</v>
      </c>
      <c r="B86" s="7" t="s">
        <v>149</v>
      </c>
      <c r="C86" s="8">
        <v>5</v>
      </c>
      <c r="D86" s="6">
        <v>11</v>
      </c>
      <c r="E86" s="6">
        <v>4</v>
      </c>
      <c r="F86" s="8">
        <v>2</v>
      </c>
      <c r="G86" s="9" t="s">
        <v>106</v>
      </c>
      <c r="H86" s="9" t="s">
        <v>40</v>
      </c>
      <c r="I86" s="11" t="s">
        <v>36</v>
      </c>
      <c r="J86" s="6">
        <v>20</v>
      </c>
      <c r="K86" s="9" t="s">
        <v>83</v>
      </c>
      <c r="L86" s="11" t="s">
        <v>23</v>
      </c>
      <c r="M86" s="9" t="s">
        <v>37</v>
      </c>
      <c r="N86" s="6">
        <v>10</v>
      </c>
      <c r="O86" s="6">
        <v>0</v>
      </c>
      <c r="P86" s="13">
        <v>10</v>
      </c>
      <c r="Q86" s="14" t="s">
        <v>148</v>
      </c>
      <c r="R86" s="61" t="s">
        <v>148</v>
      </c>
    </row>
    <row r="87" spans="1:18" customFormat="1" ht="40.5" customHeight="1" x14ac:dyDescent="0.3">
      <c r="A87" s="15">
        <v>110055</v>
      </c>
      <c r="B87" s="20" t="s">
        <v>150</v>
      </c>
      <c r="C87" s="8">
        <v>6</v>
      </c>
      <c r="D87" s="6">
        <v>1</v>
      </c>
      <c r="E87" s="6">
        <v>2</v>
      </c>
      <c r="F87" s="8">
        <v>2</v>
      </c>
      <c r="G87" s="9" t="s">
        <v>106</v>
      </c>
      <c r="H87" s="9" t="s">
        <v>40</v>
      </c>
      <c r="I87" s="11" t="s">
        <v>36</v>
      </c>
      <c r="J87" s="6">
        <v>20</v>
      </c>
      <c r="K87" s="9" t="s">
        <v>83</v>
      </c>
      <c r="L87" s="11" t="s">
        <v>23</v>
      </c>
      <c r="M87" s="9" t="s">
        <v>37</v>
      </c>
      <c r="N87" s="6">
        <v>20</v>
      </c>
      <c r="O87" s="6">
        <v>0</v>
      </c>
      <c r="P87" s="13">
        <v>10</v>
      </c>
      <c r="Q87" s="14"/>
      <c r="R87" s="60"/>
    </row>
    <row r="88" spans="1:18" customFormat="1" ht="40.5" customHeight="1" x14ac:dyDescent="0.3">
      <c r="A88" s="15">
        <v>120120</v>
      </c>
      <c r="B88" s="20" t="s">
        <v>107</v>
      </c>
      <c r="C88" s="8">
        <v>6</v>
      </c>
      <c r="D88" s="6">
        <v>1</v>
      </c>
      <c r="E88" s="6">
        <v>1</v>
      </c>
      <c r="F88" s="8">
        <v>2</v>
      </c>
      <c r="G88" s="9" t="s">
        <v>106</v>
      </c>
      <c r="H88" s="9" t="s">
        <v>40</v>
      </c>
      <c r="I88" s="11" t="s">
        <v>36</v>
      </c>
      <c r="J88" s="6">
        <v>31</v>
      </c>
      <c r="K88" s="9" t="s">
        <v>94</v>
      </c>
      <c r="L88" s="11" t="s">
        <v>23</v>
      </c>
      <c r="M88" s="9" t="s">
        <v>37</v>
      </c>
      <c r="N88" s="27">
        <v>20</v>
      </c>
      <c r="O88" s="27">
        <v>0</v>
      </c>
      <c r="P88" s="13">
        <v>10</v>
      </c>
      <c r="Q88" s="14"/>
      <c r="R88" s="60"/>
    </row>
    <row r="89" spans="1:18" customFormat="1" ht="40.5" customHeight="1" x14ac:dyDescent="0.3">
      <c r="A89" s="15">
        <v>120122</v>
      </c>
      <c r="B89" s="7" t="s">
        <v>157</v>
      </c>
      <c r="C89" s="8">
        <v>4</v>
      </c>
      <c r="D89" s="6">
        <v>1</v>
      </c>
      <c r="E89" s="6">
        <v>1</v>
      </c>
      <c r="F89" s="8">
        <v>2</v>
      </c>
      <c r="G89" s="9" t="s">
        <v>106</v>
      </c>
      <c r="H89" s="9" t="s">
        <v>40</v>
      </c>
      <c r="I89" s="11" t="s">
        <v>36</v>
      </c>
      <c r="J89" s="6">
        <v>31</v>
      </c>
      <c r="K89" s="9" t="s">
        <v>94</v>
      </c>
      <c r="L89" s="11" t="s">
        <v>23</v>
      </c>
      <c r="M89" s="9" t="s">
        <v>37</v>
      </c>
      <c r="N89" s="27">
        <v>20</v>
      </c>
      <c r="O89" s="27">
        <v>0</v>
      </c>
      <c r="P89" s="13">
        <v>10</v>
      </c>
      <c r="Q89" s="14"/>
      <c r="R89" s="60"/>
    </row>
    <row r="90" spans="1:18" customFormat="1" ht="40.5" customHeight="1" x14ac:dyDescent="0.3">
      <c r="A90" s="15">
        <v>120421</v>
      </c>
      <c r="B90" s="59" t="s">
        <v>158</v>
      </c>
      <c r="C90" s="21">
        <v>6</v>
      </c>
      <c r="D90" s="6">
        <v>1</v>
      </c>
      <c r="E90" s="6">
        <v>4</v>
      </c>
      <c r="F90" s="8">
        <v>2</v>
      </c>
      <c r="G90" s="9" t="s">
        <v>106</v>
      </c>
      <c r="H90" s="9" t="s">
        <v>40</v>
      </c>
      <c r="I90" s="11" t="s">
        <v>36</v>
      </c>
      <c r="J90" s="6">
        <v>31</v>
      </c>
      <c r="K90" s="9" t="s">
        <v>94</v>
      </c>
      <c r="L90" s="11" t="s">
        <v>23</v>
      </c>
      <c r="M90" s="9" t="s">
        <v>37</v>
      </c>
      <c r="N90" s="27">
        <v>20</v>
      </c>
      <c r="O90" s="27">
        <v>0</v>
      </c>
      <c r="P90" s="13">
        <v>10</v>
      </c>
      <c r="Q90" s="14"/>
      <c r="R90" s="60"/>
    </row>
    <row r="91" spans="1:18" customFormat="1" ht="40.5" customHeight="1" x14ac:dyDescent="0.3">
      <c r="A91" s="15">
        <v>120422</v>
      </c>
      <c r="B91" s="7" t="s">
        <v>110</v>
      </c>
      <c r="C91" s="8">
        <v>6</v>
      </c>
      <c r="D91" s="6">
        <v>1</v>
      </c>
      <c r="E91" s="6">
        <v>4</v>
      </c>
      <c r="F91" s="8">
        <v>2</v>
      </c>
      <c r="G91" s="9" t="s">
        <v>106</v>
      </c>
      <c r="H91" s="9" t="s">
        <v>40</v>
      </c>
      <c r="I91" s="11" t="s">
        <v>21</v>
      </c>
      <c r="J91" s="6">
        <v>31</v>
      </c>
      <c r="K91" s="9" t="s">
        <v>94</v>
      </c>
      <c r="L91" s="11" t="s">
        <v>23</v>
      </c>
      <c r="M91" s="9" t="s">
        <v>24</v>
      </c>
      <c r="N91" s="6">
        <v>20</v>
      </c>
      <c r="O91" s="6">
        <v>0</v>
      </c>
      <c r="P91" s="13">
        <v>10</v>
      </c>
      <c r="Q91" s="16"/>
      <c r="R91" s="9"/>
    </row>
    <row r="92" spans="1:18" customFormat="1" ht="40.5" customHeight="1" x14ac:dyDescent="0.3">
      <c r="A92" s="15">
        <v>120423</v>
      </c>
      <c r="B92" s="19" t="s">
        <v>159</v>
      </c>
      <c r="C92" s="8">
        <v>4</v>
      </c>
      <c r="D92" s="6">
        <v>1</v>
      </c>
      <c r="E92" s="6">
        <v>4</v>
      </c>
      <c r="F92" s="8">
        <v>2</v>
      </c>
      <c r="G92" s="9" t="s">
        <v>106</v>
      </c>
      <c r="H92" s="9" t="s">
        <v>40</v>
      </c>
      <c r="I92" s="11" t="s">
        <v>36</v>
      </c>
      <c r="J92" s="6">
        <v>31</v>
      </c>
      <c r="K92" s="9" t="s">
        <v>94</v>
      </c>
      <c r="L92" s="11" t="s">
        <v>23</v>
      </c>
      <c r="M92" s="9" t="s">
        <v>37</v>
      </c>
      <c r="N92" s="27">
        <v>20</v>
      </c>
      <c r="O92" s="27">
        <v>0</v>
      </c>
      <c r="P92" s="13">
        <v>10</v>
      </c>
      <c r="Q92" s="14"/>
      <c r="R92" s="9"/>
    </row>
    <row r="93" spans="1:18" customFormat="1" ht="40.5" customHeight="1" x14ac:dyDescent="0.3">
      <c r="A93" s="15">
        <v>121232</v>
      </c>
      <c r="B93" s="19" t="s">
        <v>160</v>
      </c>
      <c r="C93" s="8">
        <v>4</v>
      </c>
      <c r="D93" s="6">
        <v>1</v>
      </c>
      <c r="E93" s="6">
        <v>2</v>
      </c>
      <c r="F93" s="8">
        <v>2</v>
      </c>
      <c r="G93" s="9" t="s">
        <v>106</v>
      </c>
      <c r="H93" s="9" t="s">
        <v>40</v>
      </c>
      <c r="I93" s="11" t="s">
        <v>36</v>
      </c>
      <c r="J93" s="6">
        <v>31</v>
      </c>
      <c r="K93" s="9" t="s">
        <v>94</v>
      </c>
      <c r="L93" s="11" t="s">
        <v>23</v>
      </c>
      <c r="M93" s="9" t="s">
        <v>37</v>
      </c>
      <c r="N93" s="6">
        <v>10</v>
      </c>
      <c r="O93" s="6">
        <v>0</v>
      </c>
      <c r="P93" s="13">
        <v>10</v>
      </c>
      <c r="Q93" s="14"/>
      <c r="R93" s="9"/>
    </row>
    <row r="94" spans="1:18" customFormat="1" ht="40.5" customHeight="1" x14ac:dyDescent="0.3">
      <c r="A94" s="15">
        <v>121313</v>
      </c>
      <c r="B94" s="19" t="s">
        <v>161</v>
      </c>
      <c r="C94" s="21" t="s">
        <v>35</v>
      </c>
      <c r="D94" s="6">
        <v>1</v>
      </c>
      <c r="E94" s="6">
        <v>3</v>
      </c>
      <c r="F94" s="8">
        <v>2</v>
      </c>
      <c r="G94" s="9" t="s">
        <v>106</v>
      </c>
      <c r="H94" s="9" t="s">
        <v>101</v>
      </c>
      <c r="I94" s="11" t="s">
        <v>36</v>
      </c>
      <c r="J94" s="6">
        <v>31</v>
      </c>
      <c r="K94" s="9" t="s">
        <v>94</v>
      </c>
      <c r="L94" s="11" t="s">
        <v>23</v>
      </c>
      <c r="M94" s="9" t="s">
        <v>37</v>
      </c>
      <c r="N94" s="27">
        <v>20</v>
      </c>
      <c r="O94" s="27">
        <v>0</v>
      </c>
      <c r="P94" s="13">
        <v>10</v>
      </c>
      <c r="Q94" s="14"/>
      <c r="R94" s="9"/>
    </row>
    <row r="95" spans="1:18" customFormat="1" ht="40.5" customHeight="1" x14ac:dyDescent="0.3">
      <c r="A95" s="15">
        <v>380044</v>
      </c>
      <c r="B95" s="19" t="s">
        <v>161</v>
      </c>
      <c r="C95" s="21" t="s">
        <v>35</v>
      </c>
      <c r="D95" s="6">
        <v>1</v>
      </c>
      <c r="E95" s="6">
        <v>3</v>
      </c>
      <c r="F95" s="8">
        <v>2</v>
      </c>
      <c r="G95" s="9" t="s">
        <v>106</v>
      </c>
      <c r="H95" s="9" t="s">
        <v>101</v>
      </c>
      <c r="I95" s="11" t="s">
        <v>36</v>
      </c>
      <c r="J95" s="6">
        <v>38</v>
      </c>
      <c r="K95" s="9" t="s">
        <v>99</v>
      </c>
      <c r="L95" s="11" t="s">
        <v>23</v>
      </c>
      <c r="M95" s="9" t="s">
        <v>37</v>
      </c>
      <c r="N95" s="27">
        <v>20</v>
      </c>
      <c r="O95" s="27">
        <v>0</v>
      </c>
      <c r="P95" s="13">
        <v>10</v>
      </c>
      <c r="Q95" s="14"/>
      <c r="R95" s="9"/>
    </row>
    <row r="96" spans="1:18" customFormat="1" ht="40.5" customHeight="1" x14ac:dyDescent="0.3">
      <c r="A96" s="15">
        <v>380046</v>
      </c>
      <c r="B96" s="20" t="s">
        <v>162</v>
      </c>
      <c r="C96" s="8">
        <v>6</v>
      </c>
      <c r="D96" s="6">
        <v>7</v>
      </c>
      <c r="E96" s="6">
        <v>3</v>
      </c>
      <c r="F96" s="8">
        <v>2</v>
      </c>
      <c r="G96" s="9" t="s">
        <v>106</v>
      </c>
      <c r="H96" s="10" t="s">
        <v>20</v>
      </c>
      <c r="I96" s="11" t="s">
        <v>36</v>
      </c>
      <c r="J96" s="6">
        <v>32</v>
      </c>
      <c r="K96" s="9" t="s">
        <v>99</v>
      </c>
      <c r="L96" s="11" t="s">
        <v>23</v>
      </c>
      <c r="M96" s="9" t="s">
        <v>37</v>
      </c>
      <c r="N96" s="12">
        <v>0</v>
      </c>
      <c r="O96" s="6">
        <v>0</v>
      </c>
      <c r="P96" s="13">
        <v>10</v>
      </c>
      <c r="Q96" s="14"/>
      <c r="R96" s="9"/>
    </row>
    <row r="97" spans="1:18" customFormat="1" ht="40.5" customHeight="1" x14ac:dyDescent="0.3">
      <c r="A97" s="15">
        <v>380064</v>
      </c>
      <c r="B97" s="9" t="s">
        <v>163</v>
      </c>
      <c r="C97" s="8">
        <v>6</v>
      </c>
      <c r="D97" s="6">
        <v>1</v>
      </c>
      <c r="E97" s="6">
        <v>4</v>
      </c>
      <c r="F97" s="8">
        <v>2</v>
      </c>
      <c r="G97" s="9" t="s">
        <v>106</v>
      </c>
      <c r="H97" s="10" t="s">
        <v>20</v>
      </c>
      <c r="I97" s="11" t="s">
        <v>21</v>
      </c>
      <c r="J97" s="6">
        <v>38</v>
      </c>
      <c r="K97" s="9" t="s">
        <v>99</v>
      </c>
      <c r="L97" s="11" t="s">
        <v>23</v>
      </c>
      <c r="M97" s="9" t="s">
        <v>24</v>
      </c>
      <c r="N97" s="6">
        <v>20</v>
      </c>
      <c r="O97" s="6">
        <v>0</v>
      </c>
      <c r="P97" s="13">
        <v>10</v>
      </c>
      <c r="Q97" s="16" t="s">
        <v>154</v>
      </c>
      <c r="R97" s="9"/>
    </row>
    <row r="98" spans="1:18" customFormat="1" ht="40.5" customHeight="1" x14ac:dyDescent="0.3">
      <c r="A98" s="15">
        <v>500122</v>
      </c>
      <c r="B98" s="19" t="s">
        <v>157</v>
      </c>
      <c r="C98" s="8">
        <v>4</v>
      </c>
      <c r="D98" s="6">
        <v>1</v>
      </c>
      <c r="E98" s="6">
        <v>1</v>
      </c>
      <c r="F98" s="8">
        <v>2</v>
      </c>
      <c r="G98" s="9" t="s">
        <v>106</v>
      </c>
      <c r="H98" s="9" t="s">
        <v>40</v>
      </c>
      <c r="I98" s="11" t="s">
        <v>36</v>
      </c>
      <c r="J98" s="6">
        <v>33</v>
      </c>
      <c r="K98" s="9" t="s">
        <v>41</v>
      </c>
      <c r="L98" s="11" t="s">
        <v>23</v>
      </c>
      <c r="M98" s="9" t="s">
        <v>37</v>
      </c>
      <c r="N98" s="27">
        <v>20</v>
      </c>
      <c r="O98" s="27">
        <v>0</v>
      </c>
      <c r="P98" s="13">
        <v>10</v>
      </c>
      <c r="Q98" s="14"/>
      <c r="R98" s="9"/>
    </row>
    <row r="99" spans="1:18" customFormat="1" ht="40.5" customHeight="1" x14ac:dyDescent="0.3">
      <c r="A99" s="15">
        <v>500320</v>
      </c>
      <c r="B99" s="7" t="s">
        <v>159</v>
      </c>
      <c r="C99" s="8">
        <v>4</v>
      </c>
      <c r="D99" s="6">
        <v>1</v>
      </c>
      <c r="E99" s="6">
        <v>3</v>
      </c>
      <c r="F99" s="8">
        <v>2</v>
      </c>
      <c r="G99" s="9" t="s">
        <v>106</v>
      </c>
      <c r="H99" s="9" t="s">
        <v>40</v>
      </c>
      <c r="I99" s="11" t="s">
        <v>36</v>
      </c>
      <c r="J99" s="6">
        <v>33</v>
      </c>
      <c r="K99" s="9" t="s">
        <v>41</v>
      </c>
      <c r="L99" s="11" t="s">
        <v>23</v>
      </c>
      <c r="M99" s="9" t="s">
        <v>37</v>
      </c>
      <c r="N99" s="27">
        <v>20</v>
      </c>
      <c r="O99" s="27">
        <v>0</v>
      </c>
      <c r="P99" s="13">
        <v>10</v>
      </c>
      <c r="Q99" s="14"/>
      <c r="R99" s="9"/>
    </row>
    <row r="100" spans="1:18" customFormat="1" ht="40.5" customHeight="1" x14ac:dyDescent="0.3">
      <c r="A100" s="15">
        <v>501211</v>
      </c>
      <c r="B100" s="19" t="s">
        <v>164</v>
      </c>
      <c r="C100" s="8">
        <v>6</v>
      </c>
      <c r="D100" s="6">
        <v>1</v>
      </c>
      <c r="E100" s="6">
        <v>2</v>
      </c>
      <c r="F100" s="8">
        <v>2</v>
      </c>
      <c r="G100" s="9" t="s">
        <v>106</v>
      </c>
      <c r="H100" s="9" t="s">
        <v>40</v>
      </c>
      <c r="I100" s="11" t="s">
        <v>36</v>
      </c>
      <c r="J100" s="6">
        <v>33</v>
      </c>
      <c r="K100" s="9" t="s">
        <v>41</v>
      </c>
      <c r="L100" s="11" t="s">
        <v>23</v>
      </c>
      <c r="M100" s="9" t="s">
        <v>37</v>
      </c>
      <c r="N100" s="6">
        <v>21</v>
      </c>
      <c r="O100" s="6">
        <v>1</v>
      </c>
      <c r="P100" s="13">
        <v>10</v>
      </c>
      <c r="Q100" s="14"/>
      <c r="R100" s="9"/>
    </row>
    <row r="101" spans="1:18" customFormat="1" ht="40.5" customHeight="1" x14ac:dyDescent="0.3">
      <c r="A101" s="15">
        <v>501412</v>
      </c>
      <c r="B101" s="19" t="s">
        <v>158</v>
      </c>
      <c r="C101" s="21">
        <v>6</v>
      </c>
      <c r="D101" s="6">
        <v>1</v>
      </c>
      <c r="E101" s="6">
        <v>3</v>
      </c>
      <c r="F101" s="8">
        <v>2</v>
      </c>
      <c r="G101" s="9" t="s">
        <v>106</v>
      </c>
      <c r="H101" s="9" t="s">
        <v>40</v>
      </c>
      <c r="I101" s="11" t="s">
        <v>36</v>
      </c>
      <c r="J101" s="6">
        <v>33</v>
      </c>
      <c r="K101" s="9" t="s">
        <v>41</v>
      </c>
      <c r="L101" s="11" t="s">
        <v>23</v>
      </c>
      <c r="M101" s="9" t="s">
        <v>37</v>
      </c>
      <c r="N101" s="27">
        <v>10</v>
      </c>
      <c r="O101" s="27">
        <v>0</v>
      </c>
      <c r="P101" s="13">
        <v>10</v>
      </c>
      <c r="Q101" s="14"/>
      <c r="R101" s="9"/>
    </row>
    <row r="102" spans="1:18" customFormat="1" ht="40.5" customHeight="1" x14ac:dyDescent="0.3">
      <c r="A102" s="15">
        <v>104221</v>
      </c>
      <c r="B102" s="7" t="s">
        <v>130</v>
      </c>
      <c r="C102" s="8">
        <v>6</v>
      </c>
      <c r="D102" s="8">
        <v>1</v>
      </c>
      <c r="E102" s="6">
        <v>2</v>
      </c>
      <c r="F102" s="8">
        <v>2</v>
      </c>
      <c r="G102" s="9" t="s">
        <v>106</v>
      </c>
      <c r="H102" s="10" t="s">
        <v>20</v>
      </c>
      <c r="I102" s="11" t="s">
        <v>36</v>
      </c>
      <c r="J102" s="6">
        <v>16</v>
      </c>
      <c r="K102" s="9" t="s">
        <v>67</v>
      </c>
      <c r="L102" s="22" t="s">
        <v>68</v>
      </c>
      <c r="M102" s="9" t="s">
        <v>37</v>
      </c>
      <c r="N102" s="6">
        <v>10</v>
      </c>
      <c r="O102" s="6">
        <v>1</v>
      </c>
      <c r="P102" s="16">
        <v>5</v>
      </c>
      <c r="Q102" s="14"/>
      <c r="R102" s="9"/>
    </row>
    <row r="103" spans="1:18" customFormat="1" ht="40.5" customHeight="1" x14ac:dyDescent="0.3">
      <c r="A103" s="15">
        <v>104221</v>
      </c>
      <c r="B103" s="7" t="s">
        <v>130</v>
      </c>
      <c r="C103" s="8">
        <v>6</v>
      </c>
      <c r="D103" s="8">
        <v>2</v>
      </c>
      <c r="E103" s="6">
        <v>2</v>
      </c>
      <c r="F103" s="8">
        <v>2</v>
      </c>
      <c r="G103" s="9" t="s">
        <v>106</v>
      </c>
      <c r="H103" s="10" t="s">
        <v>20</v>
      </c>
      <c r="I103" s="11" t="s">
        <v>36</v>
      </c>
      <c r="J103" s="6">
        <v>16</v>
      </c>
      <c r="K103" s="9" t="s">
        <v>67</v>
      </c>
      <c r="L103" s="22" t="s">
        <v>68</v>
      </c>
      <c r="M103" s="9" t="s">
        <v>37</v>
      </c>
      <c r="N103" s="6">
        <v>10</v>
      </c>
      <c r="O103" s="6">
        <v>0</v>
      </c>
      <c r="P103" s="16">
        <v>5</v>
      </c>
      <c r="Q103" s="14"/>
      <c r="R103" s="9"/>
    </row>
    <row r="104" spans="1:18" customFormat="1" ht="40.5" customHeight="1" x14ac:dyDescent="0.3">
      <c r="A104" s="15">
        <v>104223</v>
      </c>
      <c r="B104" s="7" t="s">
        <v>131</v>
      </c>
      <c r="C104" s="8">
        <v>4</v>
      </c>
      <c r="D104" s="8">
        <v>1</v>
      </c>
      <c r="E104" s="6">
        <v>2</v>
      </c>
      <c r="F104" s="8">
        <v>2</v>
      </c>
      <c r="G104" s="9" t="s">
        <v>106</v>
      </c>
      <c r="H104" s="10" t="s">
        <v>20</v>
      </c>
      <c r="I104" s="11" t="s">
        <v>36</v>
      </c>
      <c r="J104" s="6">
        <v>16</v>
      </c>
      <c r="K104" s="9" t="s">
        <v>67</v>
      </c>
      <c r="L104" s="22" t="s">
        <v>68</v>
      </c>
      <c r="M104" s="9" t="s">
        <v>37</v>
      </c>
      <c r="N104" s="6">
        <v>10</v>
      </c>
      <c r="O104" s="6">
        <v>1</v>
      </c>
      <c r="P104" s="16">
        <v>5</v>
      </c>
      <c r="Q104" s="14"/>
      <c r="R104" s="9"/>
    </row>
    <row r="105" spans="1:18" customFormat="1" ht="40.5" customHeight="1" x14ac:dyDescent="0.3">
      <c r="A105" s="15">
        <v>104223</v>
      </c>
      <c r="B105" s="7" t="s">
        <v>131</v>
      </c>
      <c r="C105" s="8">
        <v>4</v>
      </c>
      <c r="D105" s="8">
        <v>2</v>
      </c>
      <c r="E105" s="6">
        <v>2</v>
      </c>
      <c r="F105" s="8">
        <v>2</v>
      </c>
      <c r="G105" s="9" t="s">
        <v>106</v>
      </c>
      <c r="H105" s="10" t="s">
        <v>20</v>
      </c>
      <c r="I105" s="11" t="s">
        <v>36</v>
      </c>
      <c r="J105" s="6">
        <v>16</v>
      </c>
      <c r="K105" s="9" t="s">
        <v>67</v>
      </c>
      <c r="L105" s="22" t="s">
        <v>68</v>
      </c>
      <c r="M105" s="9" t="s">
        <v>37</v>
      </c>
      <c r="N105" s="6">
        <v>10</v>
      </c>
      <c r="O105" s="6">
        <v>0</v>
      </c>
      <c r="P105" s="16">
        <v>5</v>
      </c>
      <c r="Q105" s="14"/>
      <c r="R105" s="9"/>
    </row>
    <row r="106" spans="1:18" customFormat="1" ht="40.5" customHeight="1" x14ac:dyDescent="0.3">
      <c r="A106" s="15">
        <v>104807</v>
      </c>
      <c r="B106" s="7" t="s">
        <v>132</v>
      </c>
      <c r="C106" s="8">
        <v>6</v>
      </c>
      <c r="D106" s="6">
        <v>1</v>
      </c>
      <c r="E106" s="6">
        <v>4</v>
      </c>
      <c r="F106" s="8">
        <v>2</v>
      </c>
      <c r="G106" s="9" t="s">
        <v>106</v>
      </c>
      <c r="H106" s="9" t="s">
        <v>40</v>
      </c>
      <c r="I106" s="11" t="s">
        <v>36</v>
      </c>
      <c r="J106" s="6">
        <v>16</v>
      </c>
      <c r="K106" s="9" t="s">
        <v>67</v>
      </c>
      <c r="L106" s="22" t="s">
        <v>68</v>
      </c>
      <c r="M106" s="9" t="s">
        <v>37</v>
      </c>
      <c r="N106" s="6">
        <v>10</v>
      </c>
      <c r="O106" s="6">
        <v>0</v>
      </c>
      <c r="P106" s="16">
        <v>5</v>
      </c>
      <c r="Q106" s="14"/>
      <c r="R106" s="9"/>
    </row>
    <row r="107" spans="1:18" customFormat="1" ht="40.5" customHeight="1" x14ac:dyDescent="0.3">
      <c r="A107" s="15">
        <v>106221</v>
      </c>
      <c r="B107" s="19" t="s">
        <v>138</v>
      </c>
      <c r="C107" s="8">
        <v>4</v>
      </c>
      <c r="D107" s="57">
        <v>1</v>
      </c>
      <c r="E107" s="6">
        <v>2</v>
      </c>
      <c r="F107" s="8">
        <v>2</v>
      </c>
      <c r="G107" s="9" t="s">
        <v>106</v>
      </c>
      <c r="H107" s="58" t="s">
        <v>20</v>
      </c>
      <c r="I107" s="11" t="s">
        <v>21</v>
      </c>
      <c r="J107" s="6">
        <v>24</v>
      </c>
      <c r="K107" s="9" t="s">
        <v>71</v>
      </c>
      <c r="L107" s="22" t="s">
        <v>68</v>
      </c>
      <c r="M107" s="9"/>
      <c r="N107" s="6"/>
      <c r="O107" s="6"/>
      <c r="P107" s="16">
        <v>5</v>
      </c>
      <c r="Q107" s="14"/>
      <c r="R107" s="9"/>
    </row>
    <row r="108" spans="1:18" s="34" customFormat="1" ht="40.5" customHeight="1" x14ac:dyDescent="0.3">
      <c r="A108" s="15">
        <v>106224</v>
      </c>
      <c r="B108" s="20" t="s">
        <v>133</v>
      </c>
      <c r="C108" s="8">
        <v>6</v>
      </c>
      <c r="D108" s="6">
        <v>1</v>
      </c>
      <c r="E108" s="6">
        <v>2</v>
      </c>
      <c r="F108" s="8">
        <v>2</v>
      </c>
      <c r="G108" s="9" t="s">
        <v>106</v>
      </c>
      <c r="H108" s="9" t="s">
        <v>40</v>
      </c>
      <c r="I108" s="11" t="s">
        <v>36</v>
      </c>
      <c r="J108" s="6">
        <v>24</v>
      </c>
      <c r="K108" s="9" t="s">
        <v>71</v>
      </c>
      <c r="L108" s="22" t="s">
        <v>68</v>
      </c>
      <c r="M108" s="9" t="s">
        <v>37</v>
      </c>
      <c r="N108" s="6">
        <v>10</v>
      </c>
      <c r="O108" s="6">
        <v>1</v>
      </c>
      <c r="P108" s="16">
        <v>5</v>
      </c>
      <c r="Q108" s="14"/>
      <c r="R108" s="9"/>
    </row>
    <row r="109" spans="1:18" customFormat="1" ht="40.5" customHeight="1" x14ac:dyDescent="0.3">
      <c r="A109" s="15">
        <v>106321</v>
      </c>
      <c r="B109" s="17" t="s">
        <v>134</v>
      </c>
      <c r="C109" s="8">
        <v>6</v>
      </c>
      <c r="D109" s="6">
        <v>1</v>
      </c>
      <c r="E109" s="6">
        <v>3</v>
      </c>
      <c r="F109" s="8">
        <v>2</v>
      </c>
      <c r="G109" s="9" t="s">
        <v>106</v>
      </c>
      <c r="H109" s="9" t="s">
        <v>40</v>
      </c>
      <c r="I109" s="11" t="s">
        <v>36</v>
      </c>
      <c r="J109" s="6">
        <v>24</v>
      </c>
      <c r="K109" s="9" t="s">
        <v>71</v>
      </c>
      <c r="L109" s="22" t="s">
        <v>68</v>
      </c>
      <c r="M109" s="9" t="s">
        <v>37</v>
      </c>
      <c r="N109" s="6">
        <v>10</v>
      </c>
      <c r="O109" s="6">
        <v>1</v>
      </c>
      <c r="P109" s="16">
        <v>5</v>
      </c>
      <c r="Q109" s="14"/>
      <c r="R109" s="9"/>
    </row>
    <row r="110" spans="1:18" customFormat="1" ht="40.5" customHeight="1" x14ac:dyDescent="0.3">
      <c r="A110" s="15">
        <v>106806</v>
      </c>
      <c r="B110" s="17" t="s">
        <v>135</v>
      </c>
      <c r="C110" s="21" t="s">
        <v>35</v>
      </c>
      <c r="D110" s="6">
        <v>1</v>
      </c>
      <c r="E110" s="6">
        <v>4</v>
      </c>
      <c r="F110" s="8">
        <v>2</v>
      </c>
      <c r="G110" s="9" t="s">
        <v>106</v>
      </c>
      <c r="H110" s="9" t="s">
        <v>40</v>
      </c>
      <c r="I110" s="11" t="s">
        <v>21</v>
      </c>
      <c r="J110" s="6">
        <v>24</v>
      </c>
      <c r="K110" s="9" t="s">
        <v>71</v>
      </c>
      <c r="L110" s="22" t="s">
        <v>68</v>
      </c>
      <c r="M110" s="9" t="s">
        <v>24</v>
      </c>
      <c r="N110" s="6">
        <v>10</v>
      </c>
      <c r="O110" s="6">
        <v>5</v>
      </c>
      <c r="P110" s="16">
        <v>10</v>
      </c>
      <c r="Q110" s="16"/>
      <c r="R110" s="9"/>
    </row>
    <row r="111" spans="1:18" s="18" customFormat="1" ht="40.5" customHeight="1" x14ac:dyDescent="0.3">
      <c r="A111" s="15">
        <v>106807</v>
      </c>
      <c r="B111" s="17" t="s">
        <v>136</v>
      </c>
      <c r="C111" s="8">
        <v>6</v>
      </c>
      <c r="D111" s="6">
        <v>1</v>
      </c>
      <c r="E111" s="6">
        <v>4</v>
      </c>
      <c r="F111" s="8">
        <v>2</v>
      </c>
      <c r="G111" s="9" t="s">
        <v>106</v>
      </c>
      <c r="H111" s="9" t="s">
        <v>40</v>
      </c>
      <c r="I111" s="11" t="s">
        <v>36</v>
      </c>
      <c r="J111" s="6">
        <v>24</v>
      </c>
      <c r="K111" s="9" t="s">
        <v>71</v>
      </c>
      <c r="L111" s="22" t="s">
        <v>68</v>
      </c>
      <c r="M111" s="9" t="s">
        <v>37</v>
      </c>
      <c r="N111" s="6">
        <v>10</v>
      </c>
      <c r="O111" s="6">
        <v>0</v>
      </c>
      <c r="P111" s="16">
        <v>5</v>
      </c>
      <c r="Q111" s="14"/>
      <c r="R111" s="9"/>
    </row>
    <row r="112" spans="1:18" customFormat="1" ht="40.5" customHeight="1" x14ac:dyDescent="0.3">
      <c r="A112" s="15">
        <v>106818</v>
      </c>
      <c r="B112" s="20" t="s">
        <v>137</v>
      </c>
      <c r="C112" s="21" t="s">
        <v>70</v>
      </c>
      <c r="D112" s="6">
        <v>1</v>
      </c>
      <c r="E112" s="6">
        <v>4</v>
      </c>
      <c r="F112" s="8">
        <v>2</v>
      </c>
      <c r="G112" s="9" t="s">
        <v>106</v>
      </c>
      <c r="H112" s="9" t="s">
        <v>40</v>
      </c>
      <c r="I112" s="11" t="s">
        <v>21</v>
      </c>
      <c r="J112" s="6">
        <v>24</v>
      </c>
      <c r="K112" s="9" t="s">
        <v>71</v>
      </c>
      <c r="L112" s="22" t="s">
        <v>68</v>
      </c>
      <c r="M112" s="9" t="s">
        <v>24</v>
      </c>
      <c r="N112" s="6">
        <v>6</v>
      </c>
      <c r="O112" s="6">
        <v>4</v>
      </c>
      <c r="P112" s="16">
        <v>5</v>
      </c>
      <c r="Q112" s="16"/>
      <c r="R112" s="9"/>
    </row>
    <row r="113" spans="1:18" customFormat="1" ht="40.5" customHeight="1" x14ac:dyDescent="0.3">
      <c r="A113" s="15">
        <v>107123</v>
      </c>
      <c r="B113" s="20" t="s">
        <v>138</v>
      </c>
      <c r="C113" s="8">
        <v>4</v>
      </c>
      <c r="D113" s="6">
        <v>1</v>
      </c>
      <c r="E113" s="6">
        <v>1</v>
      </c>
      <c r="F113" s="8">
        <v>2</v>
      </c>
      <c r="G113" s="9" t="s">
        <v>106</v>
      </c>
      <c r="H113" s="9" t="s">
        <v>40</v>
      </c>
      <c r="I113" s="11" t="s">
        <v>21</v>
      </c>
      <c r="J113" s="6">
        <v>26</v>
      </c>
      <c r="K113" s="9" t="s">
        <v>79</v>
      </c>
      <c r="L113" s="22" t="s">
        <v>68</v>
      </c>
      <c r="M113" s="9" t="s">
        <v>37</v>
      </c>
      <c r="N113" s="6">
        <v>10</v>
      </c>
      <c r="O113" s="6">
        <v>0</v>
      </c>
      <c r="P113" s="16">
        <v>10</v>
      </c>
      <c r="Q113" s="14"/>
      <c r="R113" s="9"/>
    </row>
    <row r="114" spans="1:18" customFormat="1" ht="40.5" customHeight="1" x14ac:dyDescent="0.3">
      <c r="A114" s="15">
        <v>109812</v>
      </c>
      <c r="B114" s="17" t="s">
        <v>140</v>
      </c>
      <c r="C114" s="8">
        <v>6</v>
      </c>
      <c r="D114" s="6">
        <v>1</v>
      </c>
      <c r="E114" s="6">
        <v>4</v>
      </c>
      <c r="F114" s="8">
        <v>2</v>
      </c>
      <c r="G114" s="9" t="s">
        <v>106</v>
      </c>
      <c r="H114" s="9" t="s">
        <v>40</v>
      </c>
      <c r="I114" s="11" t="s">
        <v>36</v>
      </c>
      <c r="J114" s="6">
        <v>24</v>
      </c>
      <c r="K114" s="9" t="s">
        <v>71</v>
      </c>
      <c r="L114" s="22" t="s">
        <v>68</v>
      </c>
      <c r="M114" s="9" t="s">
        <v>37</v>
      </c>
      <c r="N114" s="6">
        <v>10</v>
      </c>
      <c r="O114" s="6">
        <v>0</v>
      </c>
      <c r="P114" s="16">
        <v>10</v>
      </c>
      <c r="Q114" s="14"/>
      <c r="R114" s="9"/>
    </row>
    <row r="115" spans="1:18" customFormat="1" ht="40.5" customHeight="1" x14ac:dyDescent="0.3">
      <c r="A115" s="15">
        <v>22048</v>
      </c>
      <c r="B115" s="7" t="s">
        <v>124</v>
      </c>
      <c r="C115" s="8">
        <v>3</v>
      </c>
      <c r="D115" s="6">
        <v>1</v>
      </c>
      <c r="E115" s="6">
        <v>5</v>
      </c>
      <c r="F115" s="8">
        <v>2</v>
      </c>
      <c r="G115" s="9" t="s">
        <v>106</v>
      </c>
      <c r="H115" s="10" t="s">
        <v>20</v>
      </c>
      <c r="I115" s="11" t="s">
        <v>21</v>
      </c>
      <c r="J115" s="6">
        <v>22</v>
      </c>
      <c r="K115" s="9" t="s">
        <v>47</v>
      </c>
      <c r="L115" s="11" t="s">
        <v>48</v>
      </c>
      <c r="M115" s="9" t="s">
        <v>24</v>
      </c>
      <c r="N115" s="6">
        <v>10</v>
      </c>
      <c r="O115" s="6">
        <v>0</v>
      </c>
      <c r="P115" s="13">
        <v>10</v>
      </c>
      <c r="Q115" s="16"/>
      <c r="R115" s="9"/>
    </row>
    <row r="116" spans="1:18" customFormat="1" ht="40.5" customHeight="1" x14ac:dyDescent="0.3">
      <c r="A116" s="15">
        <v>23030</v>
      </c>
      <c r="B116" s="19" t="s">
        <v>125</v>
      </c>
      <c r="C116" s="8">
        <v>3</v>
      </c>
      <c r="D116" s="6">
        <v>1</v>
      </c>
      <c r="E116" s="6">
        <v>2</v>
      </c>
      <c r="F116" s="8">
        <v>2</v>
      </c>
      <c r="G116" s="9" t="s">
        <v>106</v>
      </c>
      <c r="H116" s="10" t="s">
        <v>20</v>
      </c>
      <c r="I116" s="11" t="s">
        <v>21</v>
      </c>
      <c r="J116" s="6">
        <v>40</v>
      </c>
      <c r="K116" s="9" t="s">
        <v>50</v>
      </c>
      <c r="L116" s="11" t="s">
        <v>48</v>
      </c>
      <c r="M116" s="9" t="s">
        <v>24</v>
      </c>
      <c r="N116" s="6">
        <v>10</v>
      </c>
      <c r="O116" s="6">
        <v>0</v>
      </c>
      <c r="P116" s="13">
        <v>10</v>
      </c>
      <c r="Q116" s="16"/>
      <c r="R116" s="9"/>
    </row>
    <row r="117" spans="1:18" customFormat="1" ht="40.5" customHeight="1" x14ac:dyDescent="0.3">
      <c r="A117" s="15">
        <v>421203</v>
      </c>
      <c r="B117" s="19" t="s">
        <v>125</v>
      </c>
      <c r="C117" s="8">
        <v>3</v>
      </c>
      <c r="D117" s="6">
        <v>1</v>
      </c>
      <c r="E117" s="6">
        <v>2</v>
      </c>
      <c r="F117" s="8">
        <v>2</v>
      </c>
      <c r="G117" s="9" t="s">
        <v>106</v>
      </c>
      <c r="H117" s="10" t="s">
        <v>20</v>
      </c>
      <c r="I117" s="11" t="s">
        <v>21</v>
      </c>
      <c r="J117" s="6">
        <v>42</v>
      </c>
      <c r="K117" s="9" t="s">
        <v>47</v>
      </c>
      <c r="L117" s="11" t="s">
        <v>48</v>
      </c>
      <c r="M117" s="9" t="s">
        <v>24</v>
      </c>
      <c r="N117" s="6">
        <v>10</v>
      </c>
      <c r="O117" s="6">
        <v>0</v>
      </c>
      <c r="P117" s="13">
        <v>10</v>
      </c>
      <c r="Q117" s="16"/>
      <c r="R117" s="9"/>
    </row>
    <row r="118" spans="1:18" customFormat="1" ht="40.5" customHeight="1" x14ac:dyDescent="0.3">
      <c r="A118" s="15">
        <v>101223</v>
      </c>
      <c r="B118" s="20" t="s">
        <v>126</v>
      </c>
      <c r="C118" s="8">
        <v>4</v>
      </c>
      <c r="D118" s="6">
        <v>1</v>
      </c>
      <c r="E118" s="6">
        <v>2</v>
      </c>
      <c r="F118" s="8">
        <v>2</v>
      </c>
      <c r="G118" s="9" t="s">
        <v>106</v>
      </c>
      <c r="H118" s="9" t="s">
        <v>40</v>
      </c>
      <c r="I118" s="11" t="s">
        <v>36</v>
      </c>
      <c r="J118" s="6">
        <v>19</v>
      </c>
      <c r="K118" s="9" t="s">
        <v>92</v>
      </c>
      <c r="L118" s="22" t="s">
        <v>57</v>
      </c>
      <c r="M118" s="9" t="s">
        <v>37</v>
      </c>
      <c r="N118" s="6">
        <v>10</v>
      </c>
      <c r="O118" s="6">
        <v>0</v>
      </c>
      <c r="P118" s="13">
        <v>10</v>
      </c>
      <c r="Q118" s="14"/>
      <c r="R118" s="9"/>
    </row>
    <row r="119" spans="1:18" customFormat="1" ht="40.5" customHeight="1" x14ac:dyDescent="0.3">
      <c r="A119" s="15">
        <v>102321</v>
      </c>
      <c r="B119" s="20" t="s">
        <v>127</v>
      </c>
      <c r="C119" s="8">
        <v>6</v>
      </c>
      <c r="D119" s="6">
        <v>1</v>
      </c>
      <c r="E119" s="6">
        <v>3</v>
      </c>
      <c r="F119" s="8">
        <v>2</v>
      </c>
      <c r="G119" s="9" t="s">
        <v>106</v>
      </c>
      <c r="H119" s="9" t="s">
        <v>40</v>
      </c>
      <c r="I119" s="11" t="s">
        <v>36</v>
      </c>
      <c r="J119" s="6">
        <v>19</v>
      </c>
      <c r="K119" s="9" t="s">
        <v>56</v>
      </c>
      <c r="L119" s="22" t="s">
        <v>57</v>
      </c>
      <c r="M119" s="9" t="s">
        <v>37</v>
      </c>
      <c r="N119" s="6">
        <v>10</v>
      </c>
      <c r="O119" s="6">
        <v>0</v>
      </c>
      <c r="P119" s="13">
        <v>10</v>
      </c>
      <c r="Q119" s="14"/>
      <c r="R119" s="9"/>
    </row>
    <row r="120" spans="1:18" customFormat="1" ht="40.5" customHeight="1" x14ac:dyDescent="0.3">
      <c r="A120" s="15">
        <v>102322</v>
      </c>
      <c r="B120" s="20" t="s">
        <v>128</v>
      </c>
      <c r="C120" s="8">
        <v>4</v>
      </c>
      <c r="D120" s="6">
        <v>1</v>
      </c>
      <c r="E120" s="6">
        <v>3</v>
      </c>
      <c r="F120" s="8">
        <v>2</v>
      </c>
      <c r="G120" s="9" t="s">
        <v>106</v>
      </c>
      <c r="H120" s="9" t="s">
        <v>40</v>
      </c>
      <c r="I120" s="11" t="s">
        <v>36</v>
      </c>
      <c r="J120" s="6">
        <v>19</v>
      </c>
      <c r="K120" s="9" t="s">
        <v>56</v>
      </c>
      <c r="L120" s="22" t="s">
        <v>57</v>
      </c>
      <c r="M120" s="9" t="s">
        <v>37</v>
      </c>
      <c r="N120" s="6">
        <v>10</v>
      </c>
      <c r="O120" s="6">
        <v>0</v>
      </c>
      <c r="P120" s="13">
        <v>10</v>
      </c>
      <c r="Q120" s="14"/>
      <c r="R120" s="9"/>
    </row>
    <row r="121" spans="1:18" customFormat="1" ht="40.5" customHeight="1" x14ac:dyDescent="0.3">
      <c r="A121" s="15">
        <v>103221</v>
      </c>
      <c r="B121" s="17" t="s">
        <v>129</v>
      </c>
      <c r="C121" s="8">
        <v>6</v>
      </c>
      <c r="D121" s="6">
        <v>1</v>
      </c>
      <c r="E121" s="6">
        <v>2</v>
      </c>
      <c r="F121" s="8">
        <v>2</v>
      </c>
      <c r="G121" s="9" t="s">
        <v>106</v>
      </c>
      <c r="H121" s="10" t="s">
        <v>20</v>
      </c>
      <c r="I121" s="11" t="s">
        <v>21</v>
      </c>
      <c r="J121" s="6">
        <v>18</v>
      </c>
      <c r="K121" s="9" t="s">
        <v>62</v>
      </c>
      <c r="L121" s="22" t="s">
        <v>57</v>
      </c>
      <c r="M121" s="9" t="s">
        <v>24</v>
      </c>
      <c r="N121" s="6">
        <v>20</v>
      </c>
      <c r="O121" s="6">
        <v>1</v>
      </c>
      <c r="P121" s="13">
        <v>20</v>
      </c>
      <c r="Q121" s="16"/>
      <c r="R121" s="9"/>
    </row>
    <row r="122" spans="1:18" customFormat="1" ht="40.5" customHeight="1" x14ac:dyDescent="0.3">
      <c r="A122" s="6">
        <v>103322</v>
      </c>
      <c r="B122" s="20" t="s">
        <v>139</v>
      </c>
      <c r="C122" s="8">
        <v>6</v>
      </c>
      <c r="D122" s="6">
        <v>1</v>
      </c>
      <c r="E122" s="6">
        <v>3</v>
      </c>
      <c r="F122" s="8">
        <v>2</v>
      </c>
      <c r="G122" s="9" t="s">
        <v>106</v>
      </c>
      <c r="H122" s="10" t="s">
        <v>20</v>
      </c>
      <c r="I122" s="11" t="s">
        <v>21</v>
      </c>
      <c r="J122" s="6">
        <v>18</v>
      </c>
      <c r="K122" s="9" t="s">
        <v>62</v>
      </c>
      <c r="L122" s="22" t="s">
        <v>57</v>
      </c>
      <c r="M122" s="9"/>
      <c r="N122" s="6"/>
      <c r="O122" s="6"/>
      <c r="P122" s="13">
        <v>10</v>
      </c>
      <c r="Q122" s="14"/>
      <c r="R122" s="9"/>
    </row>
    <row r="123" spans="1:18" customFormat="1" ht="40.5" customHeight="1" x14ac:dyDescent="0.3">
      <c r="A123" s="15">
        <v>103827</v>
      </c>
      <c r="B123" s="33" t="s">
        <v>151</v>
      </c>
      <c r="C123" s="8">
        <v>6</v>
      </c>
      <c r="D123" s="6">
        <v>1</v>
      </c>
      <c r="E123" s="6">
        <v>4</v>
      </c>
      <c r="F123" s="8">
        <v>2</v>
      </c>
      <c r="G123" s="9" t="s">
        <v>106</v>
      </c>
      <c r="H123" s="10" t="s">
        <v>20</v>
      </c>
      <c r="I123" s="11" t="s">
        <v>21</v>
      </c>
      <c r="J123" s="6">
        <v>18</v>
      </c>
      <c r="K123" s="9" t="s">
        <v>62</v>
      </c>
      <c r="L123" s="22" t="s">
        <v>57</v>
      </c>
      <c r="M123" s="9"/>
      <c r="N123" s="23"/>
      <c r="O123" s="23"/>
      <c r="P123" s="13">
        <v>5</v>
      </c>
      <c r="Q123" s="14" t="s">
        <v>152</v>
      </c>
      <c r="R123" s="60"/>
    </row>
    <row r="124" spans="1:18" customFormat="1" ht="40.5" customHeight="1" x14ac:dyDescent="0.3">
      <c r="A124" s="15">
        <v>109817</v>
      </c>
      <c r="B124" s="9" t="s">
        <v>153</v>
      </c>
      <c r="C124" s="8">
        <v>6</v>
      </c>
      <c r="D124" s="6">
        <v>2</v>
      </c>
      <c r="E124" s="6">
        <v>4</v>
      </c>
      <c r="F124" s="8">
        <v>2</v>
      </c>
      <c r="G124" s="9" t="s">
        <v>106</v>
      </c>
      <c r="H124" s="9" t="s">
        <v>40</v>
      </c>
      <c r="I124" s="11" t="s">
        <v>21</v>
      </c>
      <c r="J124" s="6">
        <v>17</v>
      </c>
      <c r="K124" s="9" t="s">
        <v>92</v>
      </c>
      <c r="L124" s="22" t="s">
        <v>57</v>
      </c>
      <c r="M124" s="9" t="s">
        <v>24</v>
      </c>
      <c r="N124" s="6">
        <v>10</v>
      </c>
      <c r="O124" s="6">
        <v>0</v>
      </c>
      <c r="P124" s="13">
        <v>10</v>
      </c>
      <c r="Q124" s="16" t="s">
        <v>154</v>
      </c>
      <c r="R124" s="60"/>
    </row>
    <row r="125" spans="1:18" customFormat="1" ht="40.5" customHeight="1" x14ac:dyDescent="0.3">
      <c r="A125" s="15">
        <v>110321</v>
      </c>
      <c r="B125" s="20" t="s">
        <v>155</v>
      </c>
      <c r="C125" s="8">
        <v>6</v>
      </c>
      <c r="D125" s="6">
        <v>1</v>
      </c>
      <c r="E125" s="6">
        <v>3</v>
      </c>
      <c r="F125" s="8">
        <v>2</v>
      </c>
      <c r="G125" s="9" t="s">
        <v>106</v>
      </c>
      <c r="H125" s="9" t="s">
        <v>40</v>
      </c>
      <c r="I125" s="11" t="s">
        <v>21</v>
      </c>
      <c r="J125" s="6">
        <v>30</v>
      </c>
      <c r="K125" s="9" t="s">
        <v>156</v>
      </c>
      <c r="L125" s="22" t="s">
        <v>57</v>
      </c>
      <c r="M125" s="9" t="s">
        <v>24</v>
      </c>
      <c r="N125" s="6">
        <v>5</v>
      </c>
      <c r="O125" s="6">
        <v>0</v>
      </c>
      <c r="P125" s="13">
        <v>5</v>
      </c>
      <c r="Q125" s="16"/>
      <c r="R125" s="60"/>
    </row>
    <row r="126" spans="1:18" customFormat="1" ht="40.5" customHeight="1" x14ac:dyDescent="0.3">
      <c r="A126" s="15">
        <v>110322</v>
      </c>
      <c r="B126" s="20" t="s">
        <v>165</v>
      </c>
      <c r="C126" s="8">
        <v>4</v>
      </c>
      <c r="D126" s="6">
        <v>1</v>
      </c>
      <c r="E126" s="6">
        <v>3</v>
      </c>
      <c r="F126" s="8">
        <v>2</v>
      </c>
      <c r="G126" s="9" t="s">
        <v>106</v>
      </c>
      <c r="H126" s="9" t="s">
        <v>40</v>
      </c>
      <c r="I126" s="11" t="s">
        <v>36</v>
      </c>
      <c r="J126" s="6">
        <v>19</v>
      </c>
      <c r="K126" s="9" t="s">
        <v>156</v>
      </c>
      <c r="L126" s="22" t="s">
        <v>57</v>
      </c>
      <c r="M126" s="9" t="s">
        <v>37</v>
      </c>
      <c r="N126" s="6">
        <v>5</v>
      </c>
      <c r="O126" s="6">
        <v>0</v>
      </c>
      <c r="P126" s="13">
        <v>5</v>
      </c>
      <c r="Q126" s="14"/>
      <c r="R126" s="60"/>
    </row>
    <row r="127" spans="1:18" customFormat="1" ht="40.5" customHeight="1" x14ac:dyDescent="0.3">
      <c r="A127" s="6">
        <v>1007</v>
      </c>
      <c r="B127" s="7" t="s">
        <v>166</v>
      </c>
      <c r="C127" s="8">
        <v>8</v>
      </c>
      <c r="D127" s="6">
        <v>9</v>
      </c>
      <c r="E127" s="6">
        <v>1</v>
      </c>
      <c r="F127" s="8">
        <v>3</v>
      </c>
      <c r="G127" s="9" t="s">
        <v>167</v>
      </c>
      <c r="H127" s="10" t="s">
        <v>20</v>
      </c>
      <c r="I127" s="11" t="s">
        <v>21</v>
      </c>
      <c r="J127" s="6">
        <v>25</v>
      </c>
      <c r="K127" s="9" t="s">
        <v>22</v>
      </c>
      <c r="L127" s="11" t="s">
        <v>23</v>
      </c>
      <c r="M127" s="9" t="s">
        <v>24</v>
      </c>
      <c r="N127" s="6">
        <v>15</v>
      </c>
      <c r="O127" s="6">
        <v>0</v>
      </c>
      <c r="P127" s="13">
        <v>10</v>
      </c>
      <c r="Q127" s="16"/>
    </row>
    <row r="128" spans="1:18" customFormat="1" ht="40.5" customHeight="1" x14ac:dyDescent="0.3">
      <c r="A128" s="15">
        <v>1019</v>
      </c>
      <c r="B128" s="7" t="s">
        <v>168</v>
      </c>
      <c r="C128" s="8">
        <v>6</v>
      </c>
      <c r="D128" s="6">
        <v>9</v>
      </c>
      <c r="E128" s="6">
        <v>2</v>
      </c>
      <c r="F128" s="8">
        <v>3</v>
      </c>
      <c r="G128" s="9" t="s">
        <v>167</v>
      </c>
      <c r="H128" s="10" t="s">
        <v>20</v>
      </c>
      <c r="I128" s="11" t="s">
        <v>21</v>
      </c>
      <c r="J128" s="6">
        <v>25</v>
      </c>
      <c r="K128" s="9" t="s">
        <v>22</v>
      </c>
      <c r="L128" s="11" t="s">
        <v>23</v>
      </c>
      <c r="M128" s="9" t="s">
        <v>24</v>
      </c>
      <c r="N128" s="6">
        <v>25</v>
      </c>
      <c r="O128" s="6">
        <v>0</v>
      </c>
      <c r="P128" s="13">
        <v>10</v>
      </c>
      <c r="Q128" s="16"/>
    </row>
    <row r="129" spans="1:18" customFormat="1" ht="40.5" customHeight="1" x14ac:dyDescent="0.3">
      <c r="A129" s="15">
        <v>1020</v>
      </c>
      <c r="B129" s="7" t="s">
        <v>169</v>
      </c>
      <c r="C129" s="8">
        <v>4</v>
      </c>
      <c r="D129" s="6">
        <v>9</v>
      </c>
      <c r="E129" s="6">
        <v>2</v>
      </c>
      <c r="F129" s="8">
        <v>3</v>
      </c>
      <c r="G129" s="9" t="s">
        <v>167</v>
      </c>
      <c r="H129" s="10" t="s">
        <v>20</v>
      </c>
      <c r="I129" s="11" t="s">
        <v>21</v>
      </c>
      <c r="J129" s="6">
        <v>25</v>
      </c>
      <c r="K129" s="9" t="s">
        <v>22</v>
      </c>
      <c r="L129" s="11" t="s">
        <v>23</v>
      </c>
      <c r="M129" s="9" t="s">
        <v>24</v>
      </c>
      <c r="N129" s="6">
        <v>15</v>
      </c>
      <c r="O129" s="6">
        <v>0</v>
      </c>
      <c r="P129" s="13">
        <v>10</v>
      </c>
      <c r="Q129" s="16"/>
    </row>
    <row r="130" spans="1:18" customFormat="1" ht="40.5" customHeight="1" x14ac:dyDescent="0.3">
      <c r="A130" s="15">
        <v>1021</v>
      </c>
      <c r="B130" s="7" t="s">
        <v>170</v>
      </c>
      <c r="C130" s="8">
        <v>4</v>
      </c>
      <c r="D130" s="6">
        <v>9</v>
      </c>
      <c r="E130" s="6">
        <v>2</v>
      </c>
      <c r="F130" s="8">
        <v>3</v>
      </c>
      <c r="G130" s="9" t="s">
        <v>167</v>
      </c>
      <c r="H130" s="10" t="s">
        <v>20</v>
      </c>
      <c r="I130" s="11" t="s">
        <v>21</v>
      </c>
      <c r="J130" s="6">
        <v>25</v>
      </c>
      <c r="K130" s="9" t="s">
        <v>22</v>
      </c>
      <c r="L130" s="11" t="s">
        <v>23</v>
      </c>
      <c r="M130" s="9" t="s">
        <v>24</v>
      </c>
      <c r="N130" s="6">
        <v>15</v>
      </c>
      <c r="O130" s="6">
        <v>0</v>
      </c>
      <c r="P130" s="13">
        <v>10</v>
      </c>
      <c r="Q130" s="16"/>
    </row>
    <row r="131" spans="1:18" customFormat="1" ht="40.5" customHeight="1" x14ac:dyDescent="0.3">
      <c r="A131" s="15">
        <v>1127</v>
      </c>
      <c r="B131" s="7" t="s">
        <v>171</v>
      </c>
      <c r="C131" s="8">
        <v>6</v>
      </c>
      <c r="D131" s="6">
        <v>9</v>
      </c>
      <c r="E131" s="6">
        <v>1</v>
      </c>
      <c r="F131" s="8">
        <v>3</v>
      </c>
      <c r="G131" s="9" t="s">
        <v>167</v>
      </c>
      <c r="H131" s="10" t="s">
        <v>20</v>
      </c>
      <c r="I131" s="11" t="s">
        <v>21</v>
      </c>
      <c r="J131" s="6">
        <v>25</v>
      </c>
      <c r="K131" s="9" t="s">
        <v>22</v>
      </c>
      <c r="L131" s="11" t="s">
        <v>23</v>
      </c>
      <c r="M131" s="9" t="s">
        <v>24</v>
      </c>
      <c r="N131" s="6">
        <v>15</v>
      </c>
      <c r="O131" s="6">
        <v>0</v>
      </c>
      <c r="P131" s="13">
        <v>10</v>
      </c>
      <c r="Q131" s="16"/>
    </row>
    <row r="132" spans="1:18" customFormat="1" ht="40.5" customHeight="1" x14ac:dyDescent="0.3">
      <c r="A132" s="15">
        <v>1134</v>
      </c>
      <c r="B132" s="7" t="s">
        <v>172</v>
      </c>
      <c r="C132" s="8">
        <v>6</v>
      </c>
      <c r="D132" s="6">
        <v>9</v>
      </c>
      <c r="E132" s="6">
        <v>3</v>
      </c>
      <c r="F132" s="8">
        <v>3</v>
      </c>
      <c r="G132" s="9" t="s">
        <v>167</v>
      </c>
      <c r="H132" s="10" t="s">
        <v>20</v>
      </c>
      <c r="I132" s="11" t="s">
        <v>21</v>
      </c>
      <c r="J132" s="6">
        <v>25</v>
      </c>
      <c r="K132" s="9" t="s">
        <v>22</v>
      </c>
      <c r="L132" s="11" t="s">
        <v>23</v>
      </c>
      <c r="M132" s="9" t="s">
        <v>24</v>
      </c>
      <c r="N132" s="6">
        <v>15</v>
      </c>
      <c r="O132" s="6">
        <v>0</v>
      </c>
      <c r="P132" s="13">
        <v>10</v>
      </c>
      <c r="Q132" s="16"/>
    </row>
    <row r="133" spans="1:18" customFormat="1" ht="40.5" customHeight="1" x14ac:dyDescent="0.3">
      <c r="A133" s="15">
        <v>1165</v>
      </c>
      <c r="B133" s="7" t="s">
        <v>173</v>
      </c>
      <c r="C133" s="8">
        <v>4</v>
      </c>
      <c r="D133" s="6">
        <v>9</v>
      </c>
      <c r="E133" s="6">
        <v>1</v>
      </c>
      <c r="F133" s="8">
        <v>3</v>
      </c>
      <c r="G133" s="9" t="s">
        <v>167</v>
      </c>
      <c r="H133" s="10" t="s">
        <v>20</v>
      </c>
      <c r="I133" s="11" t="s">
        <v>21</v>
      </c>
      <c r="J133" s="6">
        <v>25</v>
      </c>
      <c r="K133" s="9" t="s">
        <v>22</v>
      </c>
      <c r="L133" s="11" t="s">
        <v>23</v>
      </c>
      <c r="M133" s="9" t="s">
        <v>24</v>
      </c>
      <c r="N133" s="6">
        <v>15</v>
      </c>
      <c r="O133" s="6">
        <v>0</v>
      </c>
      <c r="P133" s="13">
        <v>10</v>
      </c>
      <c r="Q133" s="16"/>
    </row>
    <row r="134" spans="1:18" customFormat="1" ht="40.5" customHeight="1" x14ac:dyDescent="0.3">
      <c r="A134" s="15">
        <v>1166</v>
      </c>
      <c r="B134" s="7" t="s">
        <v>174</v>
      </c>
      <c r="C134" s="8">
        <v>6</v>
      </c>
      <c r="D134" s="8">
        <v>9</v>
      </c>
      <c r="E134" s="6">
        <v>1</v>
      </c>
      <c r="F134" s="8">
        <v>3</v>
      </c>
      <c r="G134" s="9" t="s">
        <v>167</v>
      </c>
      <c r="H134" s="10" t="s">
        <v>20</v>
      </c>
      <c r="I134" s="11" t="s">
        <v>21</v>
      </c>
      <c r="J134" s="6">
        <v>25</v>
      </c>
      <c r="K134" s="9" t="s">
        <v>22</v>
      </c>
      <c r="L134" s="11" t="s">
        <v>23</v>
      </c>
      <c r="M134" s="9" t="s">
        <v>24</v>
      </c>
      <c r="N134" s="6">
        <v>15</v>
      </c>
      <c r="O134" s="6">
        <v>0</v>
      </c>
      <c r="P134" s="13">
        <v>10</v>
      </c>
      <c r="Q134" s="16"/>
    </row>
    <row r="135" spans="1:18" customFormat="1" ht="40.5" customHeight="1" x14ac:dyDescent="0.3">
      <c r="A135" s="15">
        <v>1166</v>
      </c>
      <c r="B135" s="20" t="s">
        <v>175</v>
      </c>
      <c r="C135" s="8">
        <v>6</v>
      </c>
      <c r="D135" s="8">
        <v>1</v>
      </c>
      <c r="E135" s="6">
        <v>1</v>
      </c>
      <c r="F135" s="8">
        <v>3</v>
      </c>
      <c r="G135" s="9" t="s">
        <v>167</v>
      </c>
      <c r="H135" s="10" t="s">
        <v>20</v>
      </c>
      <c r="I135" s="11" t="s">
        <v>36</v>
      </c>
      <c r="J135" s="6">
        <v>1</v>
      </c>
      <c r="K135" s="9" t="s">
        <v>22</v>
      </c>
      <c r="L135" s="11" t="s">
        <v>23</v>
      </c>
      <c r="M135" s="9" t="s">
        <v>37</v>
      </c>
      <c r="N135" s="6">
        <v>10</v>
      </c>
      <c r="O135" s="6">
        <v>0</v>
      </c>
      <c r="P135" s="13">
        <v>10</v>
      </c>
      <c r="Q135" s="14"/>
    </row>
    <row r="136" spans="1:18" customFormat="1" ht="40.5" customHeight="1" x14ac:dyDescent="0.3">
      <c r="A136" s="15">
        <v>1170</v>
      </c>
      <c r="B136" s="7" t="s">
        <v>176</v>
      </c>
      <c r="C136" s="8">
        <v>4</v>
      </c>
      <c r="D136" s="6">
        <v>9</v>
      </c>
      <c r="E136" s="6">
        <v>2</v>
      </c>
      <c r="F136" s="8">
        <v>3</v>
      </c>
      <c r="G136" s="9" t="s">
        <v>167</v>
      </c>
      <c r="H136" s="10" t="s">
        <v>20</v>
      </c>
      <c r="I136" s="11" t="s">
        <v>21</v>
      </c>
      <c r="J136" s="6">
        <v>25</v>
      </c>
      <c r="K136" s="9" t="s">
        <v>22</v>
      </c>
      <c r="L136" s="11" t="s">
        <v>23</v>
      </c>
      <c r="M136" s="9" t="s">
        <v>24</v>
      </c>
      <c r="N136" s="6">
        <v>15</v>
      </c>
      <c r="O136" s="6">
        <v>0</v>
      </c>
      <c r="P136" s="13">
        <v>10</v>
      </c>
      <c r="Q136" s="16"/>
    </row>
    <row r="137" spans="1:18" customFormat="1" ht="40.5" customHeight="1" x14ac:dyDescent="0.3">
      <c r="A137" s="15">
        <v>1173</v>
      </c>
      <c r="B137" s="7" t="s">
        <v>177</v>
      </c>
      <c r="C137" s="8">
        <v>4</v>
      </c>
      <c r="D137" s="8">
        <v>9</v>
      </c>
      <c r="E137" s="6">
        <v>3</v>
      </c>
      <c r="F137" s="8">
        <v>3</v>
      </c>
      <c r="G137" s="9" t="s">
        <v>167</v>
      </c>
      <c r="H137" s="10" t="s">
        <v>20</v>
      </c>
      <c r="I137" s="11" t="s">
        <v>21</v>
      </c>
      <c r="J137" s="6">
        <v>25</v>
      </c>
      <c r="K137" s="9" t="s">
        <v>22</v>
      </c>
      <c r="L137" s="11" t="s">
        <v>23</v>
      </c>
      <c r="M137" s="9" t="s">
        <v>24</v>
      </c>
      <c r="N137" s="6">
        <v>20</v>
      </c>
      <c r="O137" s="6">
        <v>0</v>
      </c>
      <c r="P137" s="13">
        <v>10</v>
      </c>
      <c r="Q137" s="16"/>
    </row>
    <row r="138" spans="1:18" customFormat="1" ht="40.5" customHeight="1" x14ac:dyDescent="0.3">
      <c r="A138" s="15">
        <v>1173</v>
      </c>
      <c r="B138" s="7" t="s">
        <v>178</v>
      </c>
      <c r="C138" s="8">
        <v>4</v>
      </c>
      <c r="D138" s="8">
        <v>1</v>
      </c>
      <c r="E138" s="6">
        <v>3</v>
      </c>
      <c r="F138" s="8">
        <v>3</v>
      </c>
      <c r="G138" s="9" t="s">
        <v>167</v>
      </c>
      <c r="H138" s="10" t="s">
        <v>20</v>
      </c>
      <c r="I138" s="11" t="s">
        <v>36</v>
      </c>
      <c r="J138" s="6">
        <v>1</v>
      </c>
      <c r="K138" s="9" t="s">
        <v>22</v>
      </c>
      <c r="L138" s="11" t="s">
        <v>23</v>
      </c>
      <c r="M138" s="9" t="s">
        <v>37</v>
      </c>
      <c r="N138" s="6">
        <v>15</v>
      </c>
      <c r="O138" s="6">
        <v>0</v>
      </c>
      <c r="P138" s="13">
        <v>10</v>
      </c>
      <c r="Q138" s="14"/>
    </row>
    <row r="139" spans="1:18" customFormat="1" ht="40.5" customHeight="1" x14ac:dyDescent="0.3">
      <c r="A139" s="6">
        <v>110009</v>
      </c>
      <c r="B139" s="20" t="s">
        <v>191</v>
      </c>
      <c r="C139" s="8">
        <v>6</v>
      </c>
      <c r="D139" s="6">
        <v>1</v>
      </c>
      <c r="E139" s="6">
        <v>1</v>
      </c>
      <c r="F139" s="8">
        <v>3</v>
      </c>
      <c r="G139" s="9" t="s">
        <v>167</v>
      </c>
      <c r="H139" s="9" t="s">
        <v>40</v>
      </c>
      <c r="I139" s="11" t="s">
        <v>21</v>
      </c>
      <c r="J139" s="6">
        <v>20</v>
      </c>
      <c r="K139" s="9" t="s">
        <v>83</v>
      </c>
      <c r="L139" s="11" t="s">
        <v>23</v>
      </c>
      <c r="M139" s="9" t="s">
        <v>24</v>
      </c>
      <c r="N139" s="6"/>
      <c r="O139" s="6"/>
      <c r="P139" s="13">
        <v>10</v>
      </c>
      <c r="Q139" s="14"/>
      <c r="R139" s="9"/>
    </row>
    <row r="140" spans="1:18" customFormat="1" ht="40.5" customHeight="1" x14ac:dyDescent="0.3">
      <c r="A140" s="15">
        <v>110015</v>
      </c>
      <c r="B140" s="7" t="s">
        <v>192</v>
      </c>
      <c r="C140" s="8">
        <v>6</v>
      </c>
      <c r="D140" s="6">
        <v>1</v>
      </c>
      <c r="E140" s="6">
        <v>2</v>
      </c>
      <c r="F140" s="8">
        <v>3</v>
      </c>
      <c r="G140" s="9" t="s">
        <v>167</v>
      </c>
      <c r="H140" s="9" t="s">
        <v>40</v>
      </c>
      <c r="I140" s="11" t="s">
        <v>21</v>
      </c>
      <c r="J140" s="6">
        <v>20</v>
      </c>
      <c r="K140" s="9" t="s">
        <v>83</v>
      </c>
      <c r="L140" s="11" t="s">
        <v>23</v>
      </c>
      <c r="M140" s="9" t="s">
        <v>24</v>
      </c>
      <c r="N140" s="6">
        <v>20</v>
      </c>
      <c r="O140" s="6">
        <v>0</v>
      </c>
      <c r="P140" s="13">
        <v>10</v>
      </c>
      <c r="Q140" s="16"/>
      <c r="R140" s="9"/>
    </row>
    <row r="141" spans="1:18" customFormat="1" ht="40.5" customHeight="1" x14ac:dyDescent="0.3">
      <c r="A141" s="15">
        <v>110021</v>
      </c>
      <c r="B141" s="7" t="s">
        <v>193</v>
      </c>
      <c r="C141" s="8">
        <v>6</v>
      </c>
      <c r="D141" s="6">
        <v>1</v>
      </c>
      <c r="E141" s="6">
        <v>2</v>
      </c>
      <c r="F141" s="8">
        <v>3</v>
      </c>
      <c r="G141" s="9" t="s">
        <v>167</v>
      </c>
      <c r="H141" s="9" t="s">
        <v>40</v>
      </c>
      <c r="I141" s="11" t="s">
        <v>21</v>
      </c>
      <c r="J141" s="6">
        <v>20</v>
      </c>
      <c r="K141" s="9" t="s">
        <v>83</v>
      </c>
      <c r="L141" s="11" t="s">
        <v>23</v>
      </c>
      <c r="M141" s="9" t="s">
        <v>24</v>
      </c>
      <c r="N141" s="6">
        <v>20</v>
      </c>
      <c r="O141" s="6">
        <v>0</v>
      </c>
      <c r="P141" s="13">
        <v>10</v>
      </c>
      <c r="Q141" s="16"/>
      <c r="R141" s="9"/>
    </row>
    <row r="142" spans="1:18" customFormat="1" ht="40.5" customHeight="1" x14ac:dyDescent="0.3">
      <c r="A142" s="15">
        <v>110031</v>
      </c>
      <c r="B142" s="7" t="s">
        <v>194</v>
      </c>
      <c r="C142" s="8">
        <v>4</v>
      </c>
      <c r="D142" s="6">
        <v>1</v>
      </c>
      <c r="E142" s="6">
        <v>3</v>
      </c>
      <c r="F142" s="8">
        <v>3</v>
      </c>
      <c r="G142" s="9" t="s">
        <v>167</v>
      </c>
      <c r="H142" s="9" t="s">
        <v>40</v>
      </c>
      <c r="I142" s="11" t="s">
        <v>36</v>
      </c>
      <c r="J142" s="6">
        <v>20</v>
      </c>
      <c r="K142" s="9" t="s">
        <v>83</v>
      </c>
      <c r="L142" s="11" t="s">
        <v>23</v>
      </c>
      <c r="M142" s="9" t="s">
        <v>37</v>
      </c>
      <c r="N142" s="6">
        <v>20</v>
      </c>
      <c r="O142" s="6">
        <v>0</v>
      </c>
      <c r="P142" s="13">
        <v>10</v>
      </c>
      <c r="Q142" s="14"/>
      <c r="R142" s="9"/>
    </row>
    <row r="143" spans="1:18" customFormat="1" ht="40.5" customHeight="1" x14ac:dyDescent="0.3">
      <c r="A143" s="15">
        <v>110033</v>
      </c>
      <c r="B143" s="20" t="s">
        <v>195</v>
      </c>
      <c r="C143" s="8">
        <v>6</v>
      </c>
      <c r="D143" s="6">
        <v>1</v>
      </c>
      <c r="E143" s="6">
        <v>3</v>
      </c>
      <c r="F143" s="8">
        <v>3</v>
      </c>
      <c r="G143" s="9" t="s">
        <v>167</v>
      </c>
      <c r="H143" s="9" t="s">
        <v>40</v>
      </c>
      <c r="I143" s="11" t="s">
        <v>36</v>
      </c>
      <c r="J143" s="6">
        <v>20</v>
      </c>
      <c r="K143" s="9" t="s">
        <v>83</v>
      </c>
      <c r="L143" s="11" t="s">
        <v>23</v>
      </c>
      <c r="M143" s="9" t="s">
        <v>37</v>
      </c>
      <c r="N143" s="6">
        <v>20</v>
      </c>
      <c r="O143" s="6">
        <v>0</v>
      </c>
      <c r="P143" s="13">
        <v>10</v>
      </c>
      <c r="Q143" s="14"/>
      <c r="R143" s="9"/>
    </row>
    <row r="144" spans="1:18" customFormat="1" ht="40.5" customHeight="1" x14ac:dyDescent="0.3">
      <c r="A144" s="15">
        <v>110046</v>
      </c>
      <c r="B144" s="7" t="s">
        <v>196</v>
      </c>
      <c r="C144" s="8">
        <v>4</v>
      </c>
      <c r="D144" s="6">
        <v>1</v>
      </c>
      <c r="E144" s="6">
        <v>1</v>
      </c>
      <c r="F144" s="8">
        <v>3</v>
      </c>
      <c r="G144" s="9" t="s">
        <v>167</v>
      </c>
      <c r="H144" s="9" t="s">
        <v>40</v>
      </c>
      <c r="I144" s="11" t="s">
        <v>36</v>
      </c>
      <c r="J144" s="6">
        <v>20</v>
      </c>
      <c r="K144" s="9" t="s">
        <v>83</v>
      </c>
      <c r="L144" s="11" t="s">
        <v>23</v>
      </c>
      <c r="M144" s="9" t="s">
        <v>37</v>
      </c>
      <c r="N144" s="6">
        <v>20</v>
      </c>
      <c r="O144" s="6">
        <v>0</v>
      </c>
      <c r="P144" s="13">
        <v>10</v>
      </c>
      <c r="Q144" s="14"/>
      <c r="R144" s="9"/>
    </row>
    <row r="145" spans="1:18" customFormat="1" ht="40.5" customHeight="1" x14ac:dyDescent="0.3">
      <c r="A145" s="15">
        <v>110048</v>
      </c>
      <c r="B145" s="7" t="s">
        <v>197</v>
      </c>
      <c r="C145" s="8">
        <v>4</v>
      </c>
      <c r="D145" s="6">
        <v>1</v>
      </c>
      <c r="E145" s="6">
        <v>2</v>
      </c>
      <c r="F145" s="8">
        <v>3</v>
      </c>
      <c r="G145" s="9" t="s">
        <v>167</v>
      </c>
      <c r="H145" s="9" t="s">
        <v>40</v>
      </c>
      <c r="I145" s="11" t="s">
        <v>36</v>
      </c>
      <c r="J145" s="6">
        <v>20</v>
      </c>
      <c r="K145" s="9" t="s">
        <v>83</v>
      </c>
      <c r="L145" s="11" t="s">
        <v>23</v>
      </c>
      <c r="M145" s="9" t="s">
        <v>37</v>
      </c>
      <c r="N145" s="6">
        <v>20</v>
      </c>
      <c r="O145" s="6">
        <v>0</v>
      </c>
      <c r="P145" s="13">
        <v>10</v>
      </c>
      <c r="Q145" s="14"/>
      <c r="R145" s="9"/>
    </row>
    <row r="146" spans="1:18" customFormat="1" ht="40.5" customHeight="1" x14ac:dyDescent="0.3">
      <c r="A146" s="15">
        <v>110051</v>
      </c>
      <c r="B146" s="19" t="s">
        <v>198</v>
      </c>
      <c r="C146" s="8">
        <v>4</v>
      </c>
      <c r="D146" s="6">
        <v>1</v>
      </c>
      <c r="E146" s="6">
        <v>3</v>
      </c>
      <c r="F146" s="8">
        <v>3</v>
      </c>
      <c r="G146" s="9" t="s">
        <v>167</v>
      </c>
      <c r="H146" s="9" t="s">
        <v>40</v>
      </c>
      <c r="I146" s="11" t="s">
        <v>36</v>
      </c>
      <c r="J146" s="6">
        <v>20</v>
      </c>
      <c r="K146" s="9" t="s">
        <v>83</v>
      </c>
      <c r="L146" s="11" t="s">
        <v>23</v>
      </c>
      <c r="M146" s="9" t="s">
        <v>37</v>
      </c>
      <c r="N146" s="6">
        <v>20</v>
      </c>
      <c r="O146" s="6">
        <v>0</v>
      </c>
      <c r="P146" s="13">
        <v>10</v>
      </c>
      <c r="Q146" s="14" t="s">
        <v>199</v>
      </c>
      <c r="R146" s="9"/>
    </row>
    <row r="147" spans="1:18" customFormat="1" ht="40.5" customHeight="1" x14ac:dyDescent="0.3">
      <c r="A147" s="6">
        <v>110056</v>
      </c>
      <c r="B147" s="20" t="s">
        <v>200</v>
      </c>
      <c r="C147" s="8">
        <v>4</v>
      </c>
      <c r="D147" s="6">
        <v>1</v>
      </c>
      <c r="E147" s="6">
        <v>2</v>
      </c>
      <c r="F147" s="8">
        <v>3</v>
      </c>
      <c r="G147" s="9" t="s">
        <v>167</v>
      </c>
      <c r="H147" s="9" t="s">
        <v>40</v>
      </c>
      <c r="I147" s="11" t="s">
        <v>21</v>
      </c>
      <c r="J147" s="6">
        <v>20</v>
      </c>
      <c r="K147" s="9" t="s">
        <v>83</v>
      </c>
      <c r="L147" s="11" t="s">
        <v>23</v>
      </c>
      <c r="M147" s="9" t="s">
        <v>24</v>
      </c>
      <c r="N147" s="6"/>
      <c r="O147" s="6"/>
      <c r="P147" s="13">
        <v>10</v>
      </c>
      <c r="Q147" s="14"/>
      <c r="R147" s="9"/>
    </row>
    <row r="148" spans="1:18" customFormat="1" ht="40.5" customHeight="1" x14ac:dyDescent="0.3">
      <c r="A148" s="15">
        <v>110061</v>
      </c>
      <c r="B148" s="7" t="s">
        <v>201</v>
      </c>
      <c r="C148" s="8">
        <v>6</v>
      </c>
      <c r="D148" s="6">
        <v>1</v>
      </c>
      <c r="E148" s="6">
        <v>3</v>
      </c>
      <c r="F148" s="8">
        <v>3</v>
      </c>
      <c r="G148" s="9" t="s">
        <v>167</v>
      </c>
      <c r="H148" s="9" t="s">
        <v>40</v>
      </c>
      <c r="I148" s="11" t="s">
        <v>21</v>
      </c>
      <c r="J148" s="6">
        <v>20</v>
      </c>
      <c r="K148" s="9" t="s">
        <v>83</v>
      </c>
      <c r="L148" s="11" t="s">
        <v>23</v>
      </c>
      <c r="M148" s="9" t="s">
        <v>24</v>
      </c>
      <c r="N148" s="6">
        <v>20</v>
      </c>
      <c r="O148" s="6">
        <v>3</v>
      </c>
      <c r="P148" s="13">
        <v>10</v>
      </c>
      <c r="Q148" s="16"/>
      <c r="R148" s="9"/>
    </row>
    <row r="149" spans="1:18" customFormat="1" ht="40.5" customHeight="1" x14ac:dyDescent="0.3">
      <c r="A149" s="15">
        <v>120230</v>
      </c>
      <c r="B149" s="7" t="s">
        <v>202</v>
      </c>
      <c r="C149" s="8">
        <v>6</v>
      </c>
      <c r="D149" s="6">
        <v>1</v>
      </c>
      <c r="E149" s="6">
        <v>2</v>
      </c>
      <c r="F149" s="8">
        <v>3</v>
      </c>
      <c r="G149" s="9" t="s">
        <v>167</v>
      </c>
      <c r="H149" s="9" t="s">
        <v>40</v>
      </c>
      <c r="I149" s="11" t="s">
        <v>21</v>
      </c>
      <c r="J149" s="6">
        <v>31</v>
      </c>
      <c r="K149" s="9" t="s">
        <v>94</v>
      </c>
      <c r="L149" s="11" t="s">
        <v>23</v>
      </c>
      <c r="M149" s="9" t="s">
        <v>24</v>
      </c>
      <c r="N149" s="6">
        <v>20</v>
      </c>
      <c r="O149" s="6">
        <v>0</v>
      </c>
      <c r="P149" s="13">
        <v>10</v>
      </c>
      <c r="Q149" s="16"/>
      <c r="R149" s="9"/>
    </row>
    <row r="150" spans="1:18" customFormat="1" ht="40.5" customHeight="1" x14ac:dyDescent="0.3">
      <c r="A150" s="15">
        <v>120235</v>
      </c>
      <c r="B150" s="20" t="s">
        <v>203</v>
      </c>
      <c r="C150" s="8">
        <v>4</v>
      </c>
      <c r="D150" s="27">
        <v>1</v>
      </c>
      <c r="E150" s="6">
        <v>2</v>
      </c>
      <c r="F150" s="8">
        <v>3</v>
      </c>
      <c r="G150" s="9" t="s">
        <v>167</v>
      </c>
      <c r="H150" s="9" t="s">
        <v>40</v>
      </c>
      <c r="I150" s="11" t="s">
        <v>36</v>
      </c>
      <c r="J150" s="6">
        <v>31</v>
      </c>
      <c r="K150" s="9" t="s">
        <v>94</v>
      </c>
      <c r="L150" s="11" t="s">
        <v>23</v>
      </c>
      <c r="M150" s="9" t="s">
        <v>37</v>
      </c>
      <c r="N150" s="27">
        <v>10</v>
      </c>
      <c r="O150" s="27">
        <v>0</v>
      </c>
      <c r="P150" s="13">
        <v>10</v>
      </c>
      <c r="Q150" s="14"/>
      <c r="R150" s="9"/>
    </row>
    <row r="151" spans="1:18" customFormat="1" ht="30" customHeight="1" x14ac:dyDescent="0.3">
      <c r="A151" s="15">
        <v>120431</v>
      </c>
      <c r="B151" s="7" t="s">
        <v>204</v>
      </c>
      <c r="C151" s="8">
        <v>6</v>
      </c>
      <c r="D151" s="6">
        <v>1</v>
      </c>
      <c r="E151" s="6">
        <v>4</v>
      </c>
      <c r="F151" s="8">
        <v>3</v>
      </c>
      <c r="G151" s="9" t="s">
        <v>167</v>
      </c>
      <c r="H151" s="9" t="s">
        <v>40</v>
      </c>
      <c r="I151" s="11" t="s">
        <v>21</v>
      </c>
      <c r="J151" s="6">
        <v>31</v>
      </c>
      <c r="K151" s="9" t="s">
        <v>94</v>
      </c>
      <c r="L151" s="11" t="s">
        <v>23</v>
      </c>
      <c r="M151" s="9" t="s">
        <v>24</v>
      </c>
      <c r="N151" s="6">
        <v>25</v>
      </c>
      <c r="O151" s="6">
        <v>0</v>
      </c>
      <c r="P151" s="13">
        <v>10</v>
      </c>
      <c r="Q151" s="16"/>
      <c r="R151" s="9"/>
    </row>
    <row r="152" spans="1:18" customFormat="1" ht="40.5" customHeight="1" x14ac:dyDescent="0.3">
      <c r="A152" s="15">
        <v>121213</v>
      </c>
      <c r="B152" s="20" t="s">
        <v>205</v>
      </c>
      <c r="C152" s="8">
        <v>6</v>
      </c>
      <c r="D152" s="27">
        <v>1</v>
      </c>
      <c r="E152" s="6">
        <v>1</v>
      </c>
      <c r="F152" s="8">
        <v>3</v>
      </c>
      <c r="G152" s="9" t="s">
        <v>167</v>
      </c>
      <c r="H152" s="10" t="s">
        <v>20</v>
      </c>
      <c r="I152" s="11" t="s">
        <v>36</v>
      </c>
      <c r="J152" s="6">
        <v>31</v>
      </c>
      <c r="K152" s="9" t="s">
        <v>94</v>
      </c>
      <c r="L152" s="11" t="s">
        <v>23</v>
      </c>
      <c r="M152" s="9" t="s">
        <v>37</v>
      </c>
      <c r="N152" s="27">
        <v>20</v>
      </c>
      <c r="O152" s="27">
        <v>0</v>
      </c>
      <c r="P152" s="13">
        <v>10</v>
      </c>
      <c r="Q152" s="14"/>
      <c r="R152" s="9"/>
    </row>
    <row r="153" spans="1:18" customFormat="1" ht="40.5" customHeight="1" x14ac:dyDescent="0.3">
      <c r="A153" s="15">
        <v>121310</v>
      </c>
      <c r="B153" s="20" t="s">
        <v>206</v>
      </c>
      <c r="C153" s="8">
        <v>4</v>
      </c>
      <c r="D153" s="6">
        <v>1</v>
      </c>
      <c r="E153" s="6">
        <v>3</v>
      </c>
      <c r="F153" s="8">
        <v>3</v>
      </c>
      <c r="G153" s="9" t="s">
        <v>167</v>
      </c>
      <c r="H153" s="9" t="s">
        <v>40</v>
      </c>
      <c r="I153" s="11" t="s">
        <v>36</v>
      </c>
      <c r="J153" s="6">
        <v>31</v>
      </c>
      <c r="K153" s="9" t="s">
        <v>94</v>
      </c>
      <c r="L153" s="11" t="s">
        <v>23</v>
      </c>
      <c r="M153" s="9" t="s">
        <v>37</v>
      </c>
      <c r="N153" s="27">
        <v>20</v>
      </c>
      <c r="O153" s="27">
        <v>0</v>
      </c>
      <c r="P153" s="13">
        <v>10</v>
      </c>
      <c r="Q153" s="14"/>
      <c r="R153" s="9"/>
    </row>
    <row r="154" spans="1:18" s="35" customFormat="1" ht="40.5" customHeight="1" x14ac:dyDescent="0.3">
      <c r="A154" s="15">
        <v>121330</v>
      </c>
      <c r="B154" s="20" t="s">
        <v>207</v>
      </c>
      <c r="C154" s="8">
        <v>4</v>
      </c>
      <c r="D154" s="6">
        <v>1</v>
      </c>
      <c r="E154" s="6">
        <v>3</v>
      </c>
      <c r="F154" s="8">
        <v>3</v>
      </c>
      <c r="G154" s="9" t="s">
        <v>167</v>
      </c>
      <c r="H154" s="9" t="s">
        <v>40</v>
      </c>
      <c r="I154" s="11" t="s">
        <v>36</v>
      </c>
      <c r="J154" s="6">
        <v>31</v>
      </c>
      <c r="K154" s="9" t="s">
        <v>94</v>
      </c>
      <c r="L154" s="11" t="s">
        <v>23</v>
      </c>
      <c r="M154" s="9" t="s">
        <v>37</v>
      </c>
      <c r="N154" s="6">
        <v>20</v>
      </c>
      <c r="O154" s="6">
        <v>0</v>
      </c>
      <c r="P154" s="13">
        <v>10</v>
      </c>
      <c r="Q154" s="14"/>
      <c r="R154" s="9"/>
    </row>
    <row r="155" spans="1:18" customFormat="1" ht="40.5" customHeight="1" x14ac:dyDescent="0.3">
      <c r="A155" s="15">
        <v>380018</v>
      </c>
      <c r="B155" s="19" t="s">
        <v>205</v>
      </c>
      <c r="C155" s="8">
        <v>6</v>
      </c>
      <c r="D155" s="27">
        <v>1</v>
      </c>
      <c r="E155" s="6">
        <v>1</v>
      </c>
      <c r="F155" s="8">
        <v>3</v>
      </c>
      <c r="G155" s="9" t="s">
        <v>167</v>
      </c>
      <c r="H155" s="10" t="s">
        <v>20</v>
      </c>
      <c r="I155" s="11" t="s">
        <v>36</v>
      </c>
      <c r="J155" s="6">
        <v>38</v>
      </c>
      <c r="K155" s="9" t="s">
        <v>99</v>
      </c>
      <c r="L155" s="11" t="s">
        <v>23</v>
      </c>
      <c r="M155" s="9" t="s">
        <v>37</v>
      </c>
      <c r="N155" s="27">
        <v>20</v>
      </c>
      <c r="O155" s="27">
        <v>0</v>
      </c>
      <c r="P155" s="13">
        <v>10</v>
      </c>
      <c r="Q155" s="14"/>
      <c r="R155" s="60"/>
    </row>
    <row r="156" spans="1:18" customFormat="1" ht="40.5" customHeight="1" x14ac:dyDescent="0.3">
      <c r="A156" s="15">
        <v>380032</v>
      </c>
      <c r="B156" s="7" t="s">
        <v>208</v>
      </c>
      <c r="C156" s="8">
        <v>6</v>
      </c>
      <c r="D156" s="6">
        <v>1</v>
      </c>
      <c r="E156" s="6">
        <v>2</v>
      </c>
      <c r="F156" s="8">
        <v>3</v>
      </c>
      <c r="G156" s="9" t="s">
        <v>167</v>
      </c>
      <c r="H156" s="10" t="s">
        <v>20</v>
      </c>
      <c r="I156" s="11" t="s">
        <v>21</v>
      </c>
      <c r="J156" s="6">
        <v>38</v>
      </c>
      <c r="K156" s="9" t="s">
        <v>99</v>
      </c>
      <c r="L156" s="11" t="s">
        <v>23</v>
      </c>
      <c r="M156" s="9" t="s">
        <v>24</v>
      </c>
      <c r="N156" s="6">
        <v>20</v>
      </c>
      <c r="O156" s="6">
        <v>0</v>
      </c>
      <c r="P156" s="13">
        <v>10</v>
      </c>
      <c r="Q156" s="16"/>
      <c r="R156" s="60"/>
    </row>
    <row r="157" spans="1:18" customFormat="1" ht="40.5" customHeight="1" x14ac:dyDescent="0.3">
      <c r="A157" s="15">
        <v>500230</v>
      </c>
      <c r="B157" s="20" t="s">
        <v>209</v>
      </c>
      <c r="C157" s="8">
        <v>4</v>
      </c>
      <c r="D157" s="6">
        <v>1</v>
      </c>
      <c r="E157" s="6">
        <v>2</v>
      </c>
      <c r="F157" s="8">
        <v>3</v>
      </c>
      <c r="G157" s="9" t="s">
        <v>167</v>
      </c>
      <c r="H157" s="9" t="s">
        <v>40</v>
      </c>
      <c r="I157" s="11" t="s">
        <v>36</v>
      </c>
      <c r="J157" s="6">
        <v>33</v>
      </c>
      <c r="K157" s="9" t="s">
        <v>41</v>
      </c>
      <c r="L157" s="11" t="s">
        <v>23</v>
      </c>
      <c r="M157" s="9" t="s">
        <v>37</v>
      </c>
      <c r="N157" s="27">
        <v>20</v>
      </c>
      <c r="O157" s="27">
        <v>0</v>
      </c>
      <c r="P157" s="13">
        <v>10</v>
      </c>
      <c r="Q157" s="14"/>
      <c r="R157" s="60"/>
    </row>
    <row r="158" spans="1:18" customFormat="1" ht="40.5" customHeight="1" x14ac:dyDescent="0.3">
      <c r="A158" s="15">
        <v>500232</v>
      </c>
      <c r="B158" s="20" t="s">
        <v>203</v>
      </c>
      <c r="C158" s="8">
        <v>4</v>
      </c>
      <c r="D158" s="27">
        <v>1</v>
      </c>
      <c r="E158" s="6">
        <v>2</v>
      </c>
      <c r="F158" s="8">
        <v>3</v>
      </c>
      <c r="G158" s="9" t="s">
        <v>167</v>
      </c>
      <c r="H158" s="9" t="s">
        <v>40</v>
      </c>
      <c r="I158" s="11" t="s">
        <v>36</v>
      </c>
      <c r="J158" s="6">
        <v>33</v>
      </c>
      <c r="K158" s="9" t="s">
        <v>41</v>
      </c>
      <c r="L158" s="11" t="s">
        <v>23</v>
      </c>
      <c r="M158" s="9" t="s">
        <v>37</v>
      </c>
      <c r="N158" s="27">
        <v>20</v>
      </c>
      <c r="O158" s="27">
        <v>0</v>
      </c>
      <c r="P158" s="13">
        <v>10</v>
      </c>
      <c r="Q158" s="14"/>
      <c r="R158" s="60"/>
    </row>
    <row r="159" spans="1:18" customFormat="1" ht="40.5" customHeight="1" x14ac:dyDescent="0.3">
      <c r="A159" s="15">
        <v>1172</v>
      </c>
      <c r="B159" s="7" t="s">
        <v>210</v>
      </c>
      <c r="C159" s="8">
        <v>6</v>
      </c>
      <c r="D159" s="6">
        <v>9</v>
      </c>
      <c r="E159" s="6">
        <v>3</v>
      </c>
      <c r="F159" s="8">
        <v>3</v>
      </c>
      <c r="G159" s="9" t="s">
        <v>167</v>
      </c>
      <c r="H159" s="10" t="s">
        <v>20</v>
      </c>
      <c r="I159" s="11" t="s">
        <v>21</v>
      </c>
      <c r="J159" s="6">
        <v>25</v>
      </c>
      <c r="K159" s="9" t="s">
        <v>22</v>
      </c>
      <c r="L159" s="11" t="s">
        <v>23</v>
      </c>
      <c r="M159" s="9" t="s">
        <v>24</v>
      </c>
      <c r="N159" s="6">
        <v>15</v>
      </c>
      <c r="O159" s="6">
        <v>0</v>
      </c>
      <c r="P159" s="13">
        <v>10</v>
      </c>
      <c r="Q159" s="16"/>
      <c r="R159" s="60"/>
    </row>
    <row r="160" spans="1:18" customFormat="1" ht="40.5" customHeight="1" x14ac:dyDescent="0.3">
      <c r="A160" s="15">
        <v>501112</v>
      </c>
      <c r="B160" s="20" t="s">
        <v>205</v>
      </c>
      <c r="C160" s="8">
        <v>6</v>
      </c>
      <c r="D160" s="21">
        <v>1</v>
      </c>
      <c r="E160" s="6">
        <v>1</v>
      </c>
      <c r="F160" s="8">
        <v>3</v>
      </c>
      <c r="G160" s="9" t="s">
        <v>167</v>
      </c>
      <c r="H160" s="10" t="s">
        <v>20</v>
      </c>
      <c r="I160" s="11" t="s">
        <v>36</v>
      </c>
      <c r="J160" s="6">
        <v>33</v>
      </c>
      <c r="K160" s="9" t="s">
        <v>41</v>
      </c>
      <c r="L160" s="11" t="s">
        <v>23</v>
      </c>
      <c r="M160" s="9" t="s">
        <v>37</v>
      </c>
      <c r="N160" s="27">
        <v>10</v>
      </c>
      <c r="O160" s="27">
        <v>0</v>
      </c>
      <c r="P160" s="13">
        <v>10</v>
      </c>
      <c r="Q160" s="14"/>
      <c r="R160" s="60"/>
    </row>
    <row r="161" spans="1:18" customFormat="1" ht="40.5" customHeight="1" x14ac:dyDescent="0.3">
      <c r="A161" s="15">
        <v>501213</v>
      </c>
      <c r="B161" s="20" t="s">
        <v>206</v>
      </c>
      <c r="C161" s="8">
        <v>4</v>
      </c>
      <c r="D161" s="6">
        <v>1</v>
      </c>
      <c r="E161" s="6">
        <v>3</v>
      </c>
      <c r="F161" s="8">
        <v>3</v>
      </c>
      <c r="G161" s="9" t="s">
        <v>167</v>
      </c>
      <c r="H161" s="9" t="s">
        <v>40</v>
      </c>
      <c r="I161" s="11" t="s">
        <v>36</v>
      </c>
      <c r="J161" s="6">
        <v>33</v>
      </c>
      <c r="K161" s="9" t="s">
        <v>41</v>
      </c>
      <c r="L161" s="11" t="s">
        <v>23</v>
      </c>
      <c r="M161" s="9" t="s">
        <v>37</v>
      </c>
      <c r="N161" s="27">
        <v>20</v>
      </c>
      <c r="O161" s="27">
        <v>0</v>
      </c>
      <c r="P161" s="13">
        <v>10</v>
      </c>
      <c r="Q161" s="14"/>
      <c r="R161" s="60"/>
    </row>
    <row r="162" spans="1:18" customFormat="1" ht="40.5" customHeight="1" x14ac:dyDescent="0.3">
      <c r="A162" s="15">
        <v>104231</v>
      </c>
      <c r="B162" s="7" t="s">
        <v>184</v>
      </c>
      <c r="C162" s="8">
        <v>6</v>
      </c>
      <c r="D162" s="8">
        <v>1</v>
      </c>
      <c r="E162" s="6">
        <v>2</v>
      </c>
      <c r="F162" s="8">
        <v>3</v>
      </c>
      <c r="G162" s="9" t="s">
        <v>167</v>
      </c>
      <c r="H162" s="10" t="s">
        <v>20</v>
      </c>
      <c r="I162" s="11" t="s">
        <v>36</v>
      </c>
      <c r="J162" s="6">
        <v>16</v>
      </c>
      <c r="K162" s="9" t="s">
        <v>67</v>
      </c>
      <c r="L162" s="22" t="s">
        <v>68</v>
      </c>
      <c r="M162" s="9" t="s">
        <v>123</v>
      </c>
      <c r="N162" s="6">
        <v>2</v>
      </c>
      <c r="O162" s="6">
        <v>2</v>
      </c>
      <c r="P162" s="16">
        <v>5</v>
      </c>
      <c r="Q162" s="14"/>
    </row>
    <row r="163" spans="1:18" customFormat="1" ht="40.5" customHeight="1" x14ac:dyDescent="0.3">
      <c r="A163" s="15">
        <v>104231</v>
      </c>
      <c r="B163" s="7" t="s">
        <v>184</v>
      </c>
      <c r="C163" s="8">
        <v>6</v>
      </c>
      <c r="D163" s="8">
        <v>2</v>
      </c>
      <c r="E163" s="6">
        <v>2</v>
      </c>
      <c r="F163" s="8">
        <v>3</v>
      </c>
      <c r="G163" s="9" t="s">
        <v>167</v>
      </c>
      <c r="H163" s="10" t="s">
        <v>20</v>
      </c>
      <c r="I163" s="11" t="s">
        <v>36</v>
      </c>
      <c r="J163" s="6">
        <v>16</v>
      </c>
      <c r="K163" s="9" t="s">
        <v>67</v>
      </c>
      <c r="L163" s="22" t="s">
        <v>68</v>
      </c>
      <c r="M163" s="9" t="s">
        <v>37</v>
      </c>
      <c r="N163" s="6">
        <v>5</v>
      </c>
      <c r="O163" s="6">
        <v>1</v>
      </c>
      <c r="P163" s="16">
        <v>5</v>
      </c>
      <c r="Q163" s="14"/>
      <c r="R163" s="60"/>
    </row>
    <row r="164" spans="1:18" customFormat="1" ht="40.5" customHeight="1" x14ac:dyDescent="0.3">
      <c r="A164" s="15">
        <v>104234</v>
      </c>
      <c r="B164" s="20" t="s">
        <v>185</v>
      </c>
      <c r="C164" s="21" t="s">
        <v>35</v>
      </c>
      <c r="D164" s="8">
        <v>1</v>
      </c>
      <c r="E164" s="6">
        <v>2</v>
      </c>
      <c r="F164" s="8">
        <v>3</v>
      </c>
      <c r="G164" s="9" t="s">
        <v>167</v>
      </c>
      <c r="H164" s="10" t="s">
        <v>20</v>
      </c>
      <c r="I164" s="11" t="s">
        <v>21</v>
      </c>
      <c r="J164" s="6">
        <v>16</v>
      </c>
      <c r="K164" s="9" t="s">
        <v>67</v>
      </c>
      <c r="L164" s="22" t="s">
        <v>68</v>
      </c>
      <c r="M164" s="9" t="s">
        <v>24</v>
      </c>
      <c r="N164" s="6">
        <v>10</v>
      </c>
      <c r="O164" s="6">
        <v>1</v>
      </c>
      <c r="P164" s="16">
        <v>5</v>
      </c>
      <c r="Q164" s="16"/>
      <c r="R164" s="60"/>
    </row>
    <row r="165" spans="1:18" customFormat="1" ht="40.5" customHeight="1" x14ac:dyDescent="0.3">
      <c r="A165" s="15">
        <v>104234</v>
      </c>
      <c r="B165" s="20" t="s">
        <v>185</v>
      </c>
      <c r="C165" s="21" t="s">
        <v>35</v>
      </c>
      <c r="D165" s="8">
        <v>2</v>
      </c>
      <c r="E165" s="6">
        <v>2</v>
      </c>
      <c r="F165" s="8">
        <v>3</v>
      </c>
      <c r="G165" s="9" t="s">
        <v>167</v>
      </c>
      <c r="H165" s="10" t="s">
        <v>20</v>
      </c>
      <c r="I165" s="11" t="s">
        <v>21</v>
      </c>
      <c r="J165" s="6">
        <v>16</v>
      </c>
      <c r="K165" s="9" t="s">
        <v>67</v>
      </c>
      <c r="L165" s="22" t="s">
        <v>68</v>
      </c>
      <c r="M165" s="9" t="s">
        <v>123</v>
      </c>
      <c r="N165" s="6">
        <v>1</v>
      </c>
      <c r="O165" s="6">
        <v>1</v>
      </c>
      <c r="P165" s="16">
        <v>5</v>
      </c>
      <c r="Q165" s="32"/>
      <c r="R165" s="60"/>
    </row>
    <row r="166" spans="1:18" customFormat="1" ht="40.5" customHeight="1" x14ac:dyDescent="0.3">
      <c r="A166" s="15">
        <v>106131</v>
      </c>
      <c r="B166" s="20" t="s">
        <v>186</v>
      </c>
      <c r="C166" s="8">
        <v>4</v>
      </c>
      <c r="D166" s="6">
        <v>1</v>
      </c>
      <c r="E166" s="6">
        <v>1</v>
      </c>
      <c r="F166" s="8">
        <v>3</v>
      </c>
      <c r="G166" s="9" t="s">
        <v>167</v>
      </c>
      <c r="H166" s="9" t="s">
        <v>40</v>
      </c>
      <c r="I166" s="11" t="s">
        <v>36</v>
      </c>
      <c r="J166" s="6">
        <v>24</v>
      </c>
      <c r="K166" s="9" t="s">
        <v>71</v>
      </c>
      <c r="L166" s="22" t="s">
        <v>68</v>
      </c>
      <c r="M166" s="9" t="s">
        <v>37</v>
      </c>
      <c r="N166" s="6">
        <v>10</v>
      </c>
      <c r="O166" s="6">
        <v>0</v>
      </c>
      <c r="P166" s="16">
        <v>5</v>
      </c>
      <c r="Q166" s="14"/>
      <c r="R166" s="60"/>
    </row>
    <row r="167" spans="1:18" customFormat="1" ht="40.5" customHeight="1" x14ac:dyDescent="0.3">
      <c r="A167" s="15">
        <v>106133</v>
      </c>
      <c r="B167" s="17" t="s">
        <v>187</v>
      </c>
      <c r="C167" s="8">
        <v>6</v>
      </c>
      <c r="D167" s="6">
        <v>1</v>
      </c>
      <c r="E167" s="6">
        <v>1</v>
      </c>
      <c r="F167" s="8">
        <v>3</v>
      </c>
      <c r="G167" s="9" t="s">
        <v>167</v>
      </c>
      <c r="H167" s="9" t="s">
        <v>40</v>
      </c>
      <c r="I167" s="11" t="s">
        <v>36</v>
      </c>
      <c r="J167" s="6">
        <v>24</v>
      </c>
      <c r="K167" s="9" t="s">
        <v>71</v>
      </c>
      <c r="L167" s="22" t="s">
        <v>68</v>
      </c>
      <c r="M167" s="9" t="s">
        <v>37</v>
      </c>
      <c r="N167" s="6">
        <v>10</v>
      </c>
      <c r="O167" s="6">
        <v>0</v>
      </c>
      <c r="P167" s="16">
        <v>5</v>
      </c>
      <c r="Q167" s="14"/>
      <c r="R167" s="60"/>
    </row>
    <row r="168" spans="1:18" customFormat="1" ht="40.5" customHeight="1" x14ac:dyDescent="0.3">
      <c r="A168" s="15">
        <v>106333</v>
      </c>
      <c r="B168" s="17" t="s">
        <v>188</v>
      </c>
      <c r="C168" s="21" t="s">
        <v>35</v>
      </c>
      <c r="D168" s="6">
        <v>1</v>
      </c>
      <c r="E168" s="6">
        <v>3</v>
      </c>
      <c r="F168" s="8">
        <v>3</v>
      </c>
      <c r="G168" s="9" t="s">
        <v>167</v>
      </c>
      <c r="H168" s="9" t="s">
        <v>40</v>
      </c>
      <c r="I168" s="11" t="s">
        <v>21</v>
      </c>
      <c r="J168" s="6">
        <v>24</v>
      </c>
      <c r="K168" s="9" t="s">
        <v>71</v>
      </c>
      <c r="L168" s="22" t="s">
        <v>68</v>
      </c>
      <c r="M168" s="9" t="s">
        <v>24</v>
      </c>
      <c r="N168" s="27">
        <v>10</v>
      </c>
      <c r="O168" s="27">
        <v>0</v>
      </c>
      <c r="P168" s="16">
        <v>5</v>
      </c>
      <c r="Q168" s="16"/>
      <c r="R168" s="60"/>
    </row>
    <row r="169" spans="1:18" customFormat="1" ht="40.5" customHeight="1" x14ac:dyDescent="0.3">
      <c r="A169" s="15">
        <v>106334</v>
      </c>
      <c r="B169" s="19" t="s">
        <v>189</v>
      </c>
      <c r="C169" s="8">
        <v>8</v>
      </c>
      <c r="D169" s="6">
        <v>1</v>
      </c>
      <c r="E169" s="6">
        <v>3</v>
      </c>
      <c r="F169" s="8">
        <v>3</v>
      </c>
      <c r="G169" s="9" t="s">
        <v>167</v>
      </c>
      <c r="H169" s="9" t="s">
        <v>40</v>
      </c>
      <c r="I169" s="11" t="s">
        <v>36</v>
      </c>
      <c r="J169" s="6">
        <v>24</v>
      </c>
      <c r="K169" s="9" t="s">
        <v>71</v>
      </c>
      <c r="L169" s="22" t="s">
        <v>68</v>
      </c>
      <c r="M169" s="9" t="s">
        <v>37</v>
      </c>
      <c r="N169" s="6">
        <v>10</v>
      </c>
      <c r="O169" s="6">
        <v>0</v>
      </c>
      <c r="P169" s="16">
        <v>5</v>
      </c>
      <c r="Q169" s="14"/>
      <c r="R169" s="60"/>
    </row>
    <row r="170" spans="1:18" customFormat="1" ht="40.5" customHeight="1" x14ac:dyDescent="0.3">
      <c r="A170" s="15">
        <v>107531</v>
      </c>
      <c r="B170" s="20" t="s">
        <v>188</v>
      </c>
      <c r="C170" s="21" t="s">
        <v>35</v>
      </c>
      <c r="D170" s="6">
        <v>1</v>
      </c>
      <c r="E170" s="6">
        <v>5</v>
      </c>
      <c r="F170" s="8">
        <v>3</v>
      </c>
      <c r="G170" s="9" t="s">
        <v>167</v>
      </c>
      <c r="H170" s="9" t="s">
        <v>40</v>
      </c>
      <c r="I170" s="11" t="s">
        <v>21</v>
      </c>
      <c r="J170" s="6">
        <v>26</v>
      </c>
      <c r="K170" s="9" t="s">
        <v>79</v>
      </c>
      <c r="L170" s="22" t="s">
        <v>68</v>
      </c>
      <c r="M170" s="9" t="s">
        <v>24</v>
      </c>
      <c r="N170" s="27">
        <v>5</v>
      </c>
      <c r="O170" s="27">
        <v>0</v>
      </c>
      <c r="P170" s="16">
        <v>10</v>
      </c>
      <c r="Q170" s="16"/>
      <c r="R170" s="9"/>
    </row>
    <row r="171" spans="1:18" customFormat="1" ht="40.5" customHeight="1" x14ac:dyDescent="0.3">
      <c r="A171" s="15">
        <v>23031</v>
      </c>
      <c r="B171" s="19" t="s">
        <v>124</v>
      </c>
      <c r="C171" s="8">
        <v>3</v>
      </c>
      <c r="D171" s="6">
        <v>1</v>
      </c>
      <c r="E171" s="6">
        <v>3</v>
      </c>
      <c r="F171" s="8">
        <v>3</v>
      </c>
      <c r="G171" s="9" t="s">
        <v>167</v>
      </c>
      <c r="H171" s="10" t="s">
        <v>20</v>
      </c>
      <c r="I171" s="11" t="s">
        <v>21</v>
      </c>
      <c r="J171" s="6">
        <v>40</v>
      </c>
      <c r="K171" s="9" t="s">
        <v>50</v>
      </c>
      <c r="L171" s="11" t="s">
        <v>48</v>
      </c>
      <c r="M171" s="9" t="s">
        <v>24</v>
      </c>
      <c r="N171" s="6">
        <v>10</v>
      </c>
      <c r="O171" s="6">
        <v>0</v>
      </c>
      <c r="P171" s="13">
        <v>10</v>
      </c>
      <c r="Q171" s="16"/>
      <c r="R171" s="9"/>
    </row>
    <row r="172" spans="1:18" customFormat="1" ht="40.5" customHeight="1" x14ac:dyDescent="0.3">
      <c r="A172" s="15">
        <v>40130</v>
      </c>
      <c r="B172" s="19" t="s">
        <v>102</v>
      </c>
      <c r="C172" s="8">
        <v>3</v>
      </c>
      <c r="D172" s="6">
        <v>1</v>
      </c>
      <c r="E172" s="6">
        <v>1</v>
      </c>
      <c r="F172" s="8">
        <v>3</v>
      </c>
      <c r="G172" s="9" t="s">
        <v>167</v>
      </c>
      <c r="H172" s="10" t="s">
        <v>20</v>
      </c>
      <c r="I172" s="11" t="s">
        <v>21</v>
      </c>
      <c r="J172" s="6">
        <v>40</v>
      </c>
      <c r="K172" s="9" t="s">
        <v>50</v>
      </c>
      <c r="L172" s="11" t="s">
        <v>48</v>
      </c>
      <c r="M172" s="9" t="s">
        <v>24</v>
      </c>
      <c r="N172" s="6">
        <v>10</v>
      </c>
      <c r="O172" s="6">
        <v>0</v>
      </c>
      <c r="P172" s="13">
        <v>10</v>
      </c>
      <c r="Q172" s="16"/>
      <c r="R172" s="9"/>
    </row>
    <row r="173" spans="1:18" customFormat="1" ht="40.5" customHeight="1" x14ac:dyDescent="0.3">
      <c r="A173" s="15">
        <v>101234</v>
      </c>
      <c r="B173" s="17" t="s">
        <v>21</v>
      </c>
      <c r="C173" s="8">
        <v>6</v>
      </c>
      <c r="D173" s="8">
        <v>1</v>
      </c>
      <c r="E173" s="6">
        <v>2</v>
      </c>
      <c r="F173" s="8">
        <v>3</v>
      </c>
      <c r="G173" s="9" t="s">
        <v>167</v>
      </c>
      <c r="H173" s="9" t="s">
        <v>40</v>
      </c>
      <c r="I173" s="11" t="s">
        <v>21</v>
      </c>
      <c r="J173" s="6">
        <v>17</v>
      </c>
      <c r="K173" s="9" t="s">
        <v>92</v>
      </c>
      <c r="L173" s="22" t="s">
        <v>57</v>
      </c>
      <c r="M173" s="9" t="s">
        <v>24</v>
      </c>
      <c r="N173" s="6">
        <v>5</v>
      </c>
      <c r="O173" s="6">
        <v>0</v>
      </c>
      <c r="P173" s="13">
        <v>5</v>
      </c>
      <c r="Q173" s="16"/>
      <c r="R173" s="9"/>
    </row>
    <row r="174" spans="1:18" customFormat="1" ht="40.5" customHeight="1" x14ac:dyDescent="0.3">
      <c r="A174" s="15">
        <v>101234</v>
      </c>
      <c r="B174" s="17" t="s">
        <v>21</v>
      </c>
      <c r="C174" s="8">
        <v>6</v>
      </c>
      <c r="D174" s="8">
        <v>2</v>
      </c>
      <c r="E174" s="6">
        <v>2</v>
      </c>
      <c r="F174" s="8">
        <v>3</v>
      </c>
      <c r="G174" s="9" t="s">
        <v>167</v>
      </c>
      <c r="H174" s="9" t="s">
        <v>40</v>
      </c>
      <c r="I174" s="11" t="s">
        <v>21</v>
      </c>
      <c r="J174" s="6">
        <v>17</v>
      </c>
      <c r="K174" s="9" t="s">
        <v>92</v>
      </c>
      <c r="L174" s="22" t="s">
        <v>57</v>
      </c>
      <c r="M174" s="9" t="s">
        <v>24</v>
      </c>
      <c r="N174" s="6">
        <v>5</v>
      </c>
      <c r="O174" s="6">
        <v>0</v>
      </c>
      <c r="P174" s="13">
        <v>5</v>
      </c>
      <c r="Q174" s="16"/>
      <c r="R174" s="9"/>
    </row>
    <row r="175" spans="1:18" customFormat="1" ht="40.5" customHeight="1" x14ac:dyDescent="0.3">
      <c r="A175" s="15">
        <v>101332</v>
      </c>
      <c r="B175" s="17" t="s">
        <v>179</v>
      </c>
      <c r="C175" s="8">
        <v>6</v>
      </c>
      <c r="D175" s="6">
        <v>1</v>
      </c>
      <c r="E175" s="6">
        <v>3</v>
      </c>
      <c r="F175" s="8">
        <v>3</v>
      </c>
      <c r="G175" s="9" t="s">
        <v>167</v>
      </c>
      <c r="H175" s="9" t="s">
        <v>40</v>
      </c>
      <c r="I175" s="11" t="s">
        <v>21</v>
      </c>
      <c r="J175" s="6">
        <v>17</v>
      </c>
      <c r="K175" s="9" t="s">
        <v>180</v>
      </c>
      <c r="L175" s="22" t="s">
        <v>57</v>
      </c>
      <c r="M175" s="9" t="s">
        <v>24</v>
      </c>
      <c r="N175" s="6">
        <v>20</v>
      </c>
      <c r="O175" s="6">
        <v>0</v>
      </c>
      <c r="P175" s="13">
        <v>20</v>
      </c>
      <c r="Q175" s="16"/>
      <c r="R175" s="9"/>
    </row>
    <row r="176" spans="1:18" customFormat="1" ht="40.5" customHeight="1" x14ac:dyDescent="0.3">
      <c r="A176" s="15">
        <v>102331</v>
      </c>
      <c r="B176" s="17" t="s">
        <v>181</v>
      </c>
      <c r="C176" s="8">
        <v>6</v>
      </c>
      <c r="D176" s="6">
        <v>1</v>
      </c>
      <c r="E176" s="6">
        <v>3</v>
      </c>
      <c r="F176" s="8">
        <v>3</v>
      </c>
      <c r="G176" s="9" t="s">
        <v>167</v>
      </c>
      <c r="H176" s="9" t="s">
        <v>40</v>
      </c>
      <c r="I176" s="11" t="s">
        <v>21</v>
      </c>
      <c r="J176" s="6">
        <v>19</v>
      </c>
      <c r="K176" s="9" t="s">
        <v>56</v>
      </c>
      <c r="L176" s="22" t="s">
        <v>57</v>
      </c>
      <c r="M176" s="9" t="s">
        <v>24</v>
      </c>
      <c r="N176" s="6">
        <v>10</v>
      </c>
      <c r="O176" s="6">
        <v>0</v>
      </c>
      <c r="P176" s="13">
        <v>10</v>
      </c>
      <c r="Q176" s="16"/>
      <c r="R176" s="9"/>
    </row>
    <row r="177" spans="1:18" customFormat="1" ht="40.5" customHeight="1" x14ac:dyDescent="0.3">
      <c r="A177" s="15">
        <v>102332</v>
      </c>
      <c r="B177" s="20" t="s">
        <v>182</v>
      </c>
      <c r="C177" s="8">
        <v>6</v>
      </c>
      <c r="D177" s="6">
        <v>1</v>
      </c>
      <c r="E177" s="6">
        <v>3</v>
      </c>
      <c r="F177" s="8">
        <v>3</v>
      </c>
      <c r="G177" s="9" t="s">
        <v>106</v>
      </c>
      <c r="H177" s="9" t="s">
        <v>40</v>
      </c>
      <c r="I177" s="11" t="s">
        <v>36</v>
      </c>
      <c r="J177" s="6">
        <v>19</v>
      </c>
      <c r="K177" s="9" t="s">
        <v>56</v>
      </c>
      <c r="L177" s="22" t="s">
        <v>57</v>
      </c>
      <c r="M177" s="9" t="s">
        <v>37</v>
      </c>
      <c r="N177" s="6">
        <v>10</v>
      </c>
      <c r="O177" s="6">
        <v>0</v>
      </c>
      <c r="P177" s="13">
        <v>10</v>
      </c>
      <c r="Q177" s="14"/>
      <c r="R177" s="9"/>
    </row>
    <row r="178" spans="1:18" customFormat="1" ht="30.75" customHeight="1" x14ac:dyDescent="0.3">
      <c r="A178" s="15">
        <v>103233</v>
      </c>
      <c r="B178" s="17" t="s">
        <v>183</v>
      </c>
      <c r="C178" s="8">
        <v>4</v>
      </c>
      <c r="D178" s="6">
        <v>1</v>
      </c>
      <c r="E178" s="6">
        <v>2</v>
      </c>
      <c r="F178" s="8">
        <v>3</v>
      </c>
      <c r="G178" s="9" t="s">
        <v>167</v>
      </c>
      <c r="H178" s="10" t="s">
        <v>20</v>
      </c>
      <c r="I178" s="11" t="s">
        <v>21</v>
      </c>
      <c r="J178" s="6">
        <v>18</v>
      </c>
      <c r="K178" s="9" t="s">
        <v>62</v>
      </c>
      <c r="L178" s="22" t="s">
        <v>57</v>
      </c>
      <c r="M178" s="9" t="s">
        <v>24</v>
      </c>
      <c r="N178" s="6">
        <v>20</v>
      </c>
      <c r="O178" s="6">
        <v>0</v>
      </c>
      <c r="P178" s="13">
        <v>20</v>
      </c>
      <c r="Q178" s="16"/>
      <c r="R178" s="9"/>
    </row>
    <row r="179" spans="1:18" customFormat="1" ht="30.75" customHeight="1" x14ac:dyDescent="0.3">
      <c r="A179" s="15">
        <v>103826</v>
      </c>
      <c r="B179" s="33" t="s">
        <v>190</v>
      </c>
      <c r="C179" s="8">
        <v>6</v>
      </c>
      <c r="D179" s="6">
        <v>1</v>
      </c>
      <c r="E179" s="6">
        <v>4</v>
      </c>
      <c r="F179" s="8">
        <v>3</v>
      </c>
      <c r="G179" s="9" t="s">
        <v>167</v>
      </c>
      <c r="H179" s="10" t="s">
        <v>20</v>
      </c>
      <c r="I179" s="11" t="s">
        <v>21</v>
      </c>
      <c r="J179" s="6">
        <v>18</v>
      </c>
      <c r="K179" s="9" t="s">
        <v>62</v>
      </c>
      <c r="L179" s="22" t="s">
        <v>57</v>
      </c>
      <c r="M179" s="9"/>
      <c r="N179" s="23"/>
      <c r="O179" s="23"/>
      <c r="P179" s="13">
        <v>5</v>
      </c>
      <c r="Q179" s="14" t="s">
        <v>152</v>
      </c>
      <c r="R179" s="9"/>
    </row>
    <row r="180" spans="1:18" customFormat="1" ht="30.75" customHeight="1" x14ac:dyDescent="0.3">
      <c r="A180" s="15">
        <v>110332</v>
      </c>
      <c r="B180" s="17" t="s">
        <v>211</v>
      </c>
      <c r="C180" s="8">
        <v>4</v>
      </c>
      <c r="D180" s="6">
        <v>1</v>
      </c>
      <c r="E180" s="6">
        <v>3</v>
      </c>
      <c r="F180" s="8">
        <v>3</v>
      </c>
      <c r="G180" s="9" t="s">
        <v>167</v>
      </c>
      <c r="H180" s="9" t="s">
        <v>40</v>
      </c>
      <c r="I180" s="11" t="s">
        <v>21</v>
      </c>
      <c r="J180" s="6">
        <v>30</v>
      </c>
      <c r="K180" s="9" t="s">
        <v>156</v>
      </c>
      <c r="L180" s="22" t="s">
        <v>57</v>
      </c>
      <c r="M180" s="9" t="s">
        <v>24</v>
      </c>
      <c r="N180" s="6">
        <v>10</v>
      </c>
      <c r="O180" s="6">
        <v>0</v>
      </c>
      <c r="P180" s="13">
        <v>10</v>
      </c>
      <c r="Q180" s="16"/>
      <c r="R180" s="9"/>
    </row>
    <row r="181" spans="1:18" customFormat="1" ht="30.75" customHeight="1" x14ac:dyDescent="0.3">
      <c r="A181" s="15">
        <v>101101</v>
      </c>
      <c r="B181" s="20" t="s">
        <v>212</v>
      </c>
      <c r="C181" s="11" t="s">
        <v>213</v>
      </c>
      <c r="D181" s="6">
        <v>1</v>
      </c>
      <c r="E181" s="6">
        <v>1</v>
      </c>
      <c r="F181" s="8" t="s">
        <v>214</v>
      </c>
      <c r="G181" s="9" t="s">
        <v>215</v>
      </c>
      <c r="H181" s="9" t="s">
        <v>40</v>
      </c>
      <c r="I181" s="11" t="s">
        <v>36</v>
      </c>
      <c r="J181" s="6">
        <v>19</v>
      </c>
      <c r="K181" s="9" t="s">
        <v>92</v>
      </c>
      <c r="L181" s="22" t="s">
        <v>57</v>
      </c>
      <c r="M181" s="9" t="s">
        <v>37</v>
      </c>
      <c r="N181" s="6">
        <v>10</v>
      </c>
      <c r="O181" s="6">
        <v>0</v>
      </c>
      <c r="P181" s="13">
        <v>10</v>
      </c>
      <c r="Q181" s="36"/>
      <c r="R181" s="9" t="s">
        <v>216</v>
      </c>
    </row>
    <row r="182" spans="1:18" customFormat="1" ht="30.75" customHeight="1" x14ac:dyDescent="0.3">
      <c r="A182" s="6">
        <v>1006</v>
      </c>
      <c r="B182" s="7" t="s">
        <v>217</v>
      </c>
      <c r="C182" s="8">
        <v>8</v>
      </c>
      <c r="D182" s="8">
        <v>9</v>
      </c>
      <c r="E182" s="6">
        <v>1</v>
      </c>
      <c r="F182" s="37" t="s">
        <v>218</v>
      </c>
      <c r="G182" s="9" t="s">
        <v>219</v>
      </c>
      <c r="H182" s="10" t="s">
        <v>20</v>
      </c>
      <c r="I182" s="11" t="s">
        <v>21</v>
      </c>
      <c r="J182" s="6">
        <v>25</v>
      </c>
      <c r="K182" s="9" t="s">
        <v>22</v>
      </c>
      <c r="L182" s="11" t="s">
        <v>23</v>
      </c>
      <c r="M182" s="9" t="s">
        <v>24</v>
      </c>
      <c r="N182" s="6">
        <v>15</v>
      </c>
      <c r="O182" s="6">
        <v>0</v>
      </c>
      <c r="P182" s="13">
        <v>10</v>
      </c>
      <c r="Q182" s="16"/>
      <c r="R182" s="9"/>
    </row>
    <row r="183" spans="1:18" customFormat="1" ht="30.75" customHeight="1" x14ac:dyDescent="0.3">
      <c r="A183" s="6">
        <v>1006</v>
      </c>
      <c r="B183" s="7" t="s">
        <v>220</v>
      </c>
      <c r="C183" s="8">
        <v>8</v>
      </c>
      <c r="D183" s="8">
        <v>1</v>
      </c>
      <c r="E183" s="6">
        <v>1</v>
      </c>
      <c r="F183" s="37" t="s">
        <v>218</v>
      </c>
      <c r="G183" s="9" t="s">
        <v>219</v>
      </c>
      <c r="H183" s="10" t="s">
        <v>20</v>
      </c>
      <c r="I183" s="11" t="s">
        <v>36</v>
      </c>
      <c r="J183" s="6">
        <v>1</v>
      </c>
      <c r="K183" s="9" t="s">
        <v>22</v>
      </c>
      <c r="L183" s="11" t="s">
        <v>23</v>
      </c>
      <c r="M183" s="9" t="s">
        <v>37</v>
      </c>
      <c r="N183" s="6">
        <v>20</v>
      </c>
      <c r="O183" s="6">
        <v>0</v>
      </c>
      <c r="P183" s="13">
        <v>10</v>
      </c>
      <c r="Q183" s="14"/>
      <c r="R183" s="9"/>
    </row>
    <row r="184" spans="1:18" customFormat="1" ht="30.75" customHeight="1" x14ac:dyDescent="0.3">
      <c r="A184" s="15">
        <v>110007</v>
      </c>
      <c r="B184" s="7" t="s">
        <v>223</v>
      </c>
      <c r="C184" s="8">
        <v>6</v>
      </c>
      <c r="D184" s="6">
        <v>1</v>
      </c>
      <c r="E184" s="6">
        <v>1</v>
      </c>
      <c r="F184" s="37" t="s">
        <v>221</v>
      </c>
      <c r="G184" s="9" t="s">
        <v>222</v>
      </c>
      <c r="H184" s="9" t="s">
        <v>40</v>
      </c>
      <c r="I184" s="11" t="s">
        <v>36</v>
      </c>
      <c r="J184" s="6">
        <v>20</v>
      </c>
      <c r="K184" s="9" t="s">
        <v>83</v>
      </c>
      <c r="L184" s="11" t="s">
        <v>23</v>
      </c>
      <c r="M184" s="9" t="s">
        <v>37</v>
      </c>
      <c r="N184" s="6">
        <v>20</v>
      </c>
      <c r="O184" s="6">
        <v>0</v>
      </c>
      <c r="P184" s="13">
        <v>10</v>
      </c>
      <c r="Q184" s="14"/>
      <c r="R184" s="60"/>
    </row>
    <row r="185" spans="1:18" customFormat="1" ht="30.75" customHeight="1" x14ac:dyDescent="0.3">
      <c r="A185" s="15"/>
      <c r="B185" s="7"/>
      <c r="C185" s="8"/>
      <c r="D185" s="6"/>
      <c r="E185" s="6"/>
      <c r="F185" s="8"/>
      <c r="G185" s="9"/>
      <c r="H185" s="9"/>
      <c r="I185" s="11"/>
      <c r="J185" s="6"/>
      <c r="K185" s="9"/>
      <c r="L185" s="11"/>
      <c r="M185" s="9"/>
      <c r="N185" s="6"/>
      <c r="O185" s="6"/>
      <c r="P185" s="9"/>
      <c r="Q185" s="14"/>
    </row>
    <row r="186" spans="1:18" s="45" customFormat="1" ht="30.75" customHeight="1" x14ac:dyDescent="0.3">
      <c r="A186" s="38"/>
      <c r="B186" s="39"/>
      <c r="C186" s="40"/>
      <c r="D186" s="41"/>
      <c r="E186" s="41"/>
      <c r="F186" s="40"/>
      <c r="G186" s="42"/>
      <c r="H186" s="42"/>
      <c r="I186" s="43"/>
      <c r="J186" s="41"/>
      <c r="K186" s="42"/>
      <c r="L186" s="43"/>
      <c r="M186" s="42"/>
      <c r="N186" s="41"/>
      <c r="O186" s="41"/>
      <c r="P186" s="42"/>
      <c r="Q186" s="44"/>
    </row>
    <row r="187" spans="1:18" s="45" customFormat="1" ht="30.75" customHeight="1" x14ac:dyDescent="0.3">
      <c r="A187" s="38"/>
      <c r="B187" s="39"/>
      <c r="C187" s="40"/>
      <c r="D187" s="41"/>
      <c r="E187" s="41"/>
      <c r="F187" s="40"/>
      <c r="G187" s="42"/>
      <c r="H187" s="42"/>
      <c r="I187" s="43"/>
      <c r="J187" s="41"/>
      <c r="K187" s="42"/>
      <c r="L187" s="43"/>
      <c r="M187" s="42"/>
      <c r="N187" s="41"/>
      <c r="O187" s="41"/>
      <c r="P187" s="42"/>
      <c r="Q187" s="44"/>
    </row>
    <row r="188" spans="1:18" s="45" customFormat="1" ht="30.75" customHeight="1" x14ac:dyDescent="0.3">
      <c r="A188" s="38"/>
      <c r="B188" s="39"/>
      <c r="C188" s="40"/>
      <c r="D188" s="41"/>
      <c r="E188" s="41"/>
      <c r="F188" s="40"/>
      <c r="G188" s="42"/>
      <c r="H188" s="42"/>
      <c r="I188" s="43"/>
      <c r="J188" s="41"/>
      <c r="K188" s="42"/>
      <c r="L188" s="43"/>
      <c r="M188" s="42"/>
      <c r="N188" s="41"/>
      <c r="O188" s="41"/>
      <c r="P188" s="42"/>
      <c r="Q188" s="44"/>
    </row>
    <row r="189" spans="1:18" s="45" customFormat="1" ht="30.75" customHeight="1" x14ac:dyDescent="0.3">
      <c r="A189" s="38"/>
      <c r="B189" s="39"/>
      <c r="C189" s="40"/>
      <c r="D189" s="41"/>
      <c r="E189" s="41"/>
      <c r="F189" s="40"/>
      <c r="G189" s="42"/>
      <c r="H189" s="42"/>
      <c r="I189" s="43"/>
      <c r="J189" s="41"/>
      <c r="K189" s="42"/>
      <c r="L189" s="43"/>
      <c r="M189" s="42"/>
      <c r="N189" s="41"/>
      <c r="O189" s="41"/>
      <c r="P189" s="42"/>
      <c r="Q189" s="44"/>
    </row>
    <row r="190" spans="1:18" s="45" customFormat="1" ht="30.75" customHeight="1" x14ac:dyDescent="0.3">
      <c r="A190" s="38"/>
      <c r="B190" s="39"/>
      <c r="C190" s="40"/>
      <c r="D190" s="41"/>
      <c r="E190" s="41"/>
      <c r="F190" s="40"/>
      <c r="G190" s="42"/>
      <c r="H190" s="42"/>
      <c r="I190" s="43"/>
      <c r="J190" s="41"/>
      <c r="K190" s="42"/>
      <c r="L190" s="43"/>
      <c r="M190" s="42"/>
      <c r="N190" s="41"/>
      <c r="O190" s="41"/>
      <c r="P190" s="42"/>
      <c r="Q190" s="44"/>
    </row>
    <row r="191" spans="1:18" s="45" customFormat="1" ht="30.75" customHeight="1" x14ac:dyDescent="0.3">
      <c r="A191" s="38"/>
      <c r="B191" s="39"/>
      <c r="C191" s="40"/>
      <c r="D191" s="41"/>
      <c r="E191" s="41"/>
      <c r="F191" s="40"/>
      <c r="G191" s="42"/>
      <c r="H191" s="42"/>
      <c r="I191" s="43"/>
      <c r="J191" s="41"/>
      <c r="K191" s="42"/>
      <c r="L191" s="43"/>
      <c r="M191" s="42"/>
      <c r="N191" s="41"/>
      <c r="O191" s="41"/>
      <c r="P191" s="42"/>
      <c r="Q191" s="44"/>
    </row>
    <row r="192" spans="1:18" s="45" customFormat="1" ht="30.75" customHeight="1" x14ac:dyDescent="0.3">
      <c r="A192" s="38"/>
      <c r="B192" s="39"/>
      <c r="C192" s="40"/>
      <c r="D192" s="41"/>
      <c r="E192" s="41"/>
      <c r="F192" s="40"/>
      <c r="G192" s="42"/>
      <c r="H192" s="42"/>
      <c r="I192" s="43"/>
      <c r="J192" s="41"/>
      <c r="K192" s="42"/>
      <c r="L192" s="43"/>
      <c r="M192" s="42"/>
      <c r="N192" s="41"/>
      <c r="O192" s="41"/>
      <c r="P192" s="42"/>
      <c r="Q192" s="44"/>
    </row>
    <row r="193" spans="1:17" s="45" customFormat="1" ht="30.75" customHeight="1" x14ac:dyDescent="0.3">
      <c r="A193" s="38"/>
      <c r="B193" s="39"/>
      <c r="C193" s="40"/>
      <c r="D193" s="41"/>
      <c r="E193" s="41"/>
      <c r="F193" s="40"/>
      <c r="G193" s="42"/>
      <c r="H193" s="42"/>
      <c r="I193" s="43"/>
      <c r="J193" s="41"/>
      <c r="K193" s="42"/>
      <c r="L193" s="43"/>
      <c r="M193" s="42"/>
      <c r="N193" s="41"/>
      <c r="O193" s="41"/>
      <c r="P193" s="42"/>
      <c r="Q193" s="44"/>
    </row>
    <row r="194" spans="1:17" s="45" customFormat="1" ht="30.75" customHeight="1" x14ac:dyDescent="0.3">
      <c r="A194" s="38"/>
      <c r="B194" s="39"/>
      <c r="C194" s="40"/>
      <c r="D194" s="41"/>
      <c r="E194" s="41"/>
      <c r="F194" s="40"/>
      <c r="G194" s="42"/>
      <c r="H194" s="42"/>
      <c r="I194" s="43"/>
      <c r="J194" s="41"/>
      <c r="K194" s="42"/>
      <c r="L194" s="43"/>
      <c r="M194" s="42"/>
      <c r="N194" s="41"/>
      <c r="O194" s="41"/>
      <c r="P194" s="42"/>
      <c r="Q194" s="44"/>
    </row>
    <row r="195" spans="1:17" s="45" customFormat="1" ht="30.75" customHeight="1" x14ac:dyDescent="0.3">
      <c r="A195" s="38"/>
      <c r="B195" s="42"/>
      <c r="C195" s="40"/>
      <c r="D195" s="41"/>
      <c r="E195" s="41"/>
      <c r="F195" s="40"/>
      <c r="G195" s="42"/>
      <c r="H195" s="42"/>
      <c r="I195" s="43"/>
      <c r="J195" s="41"/>
      <c r="K195" s="42"/>
      <c r="L195" s="43"/>
      <c r="M195" s="42"/>
      <c r="N195" s="41"/>
      <c r="O195" s="41"/>
      <c r="P195" s="42"/>
      <c r="Q195" s="44"/>
    </row>
  </sheetData>
  <sheetProtection sheet="1" objects="1" scenarios="1" formatColumns="0" selectLockedCells="1" autoFilter="0"/>
  <autoFilter ref="A1:R184" xr:uid="{9BFAEEA5-8ECB-4DC1-AF4C-5B44B003455D}">
    <sortState xmlns:xlrd2="http://schemas.microsoft.com/office/spreadsheetml/2017/richdata2" ref="A2:R184">
      <sortCondition ref="F1:F184"/>
    </sortState>
  </autoFilter>
  <hyperlinks>
    <hyperlink ref="B2" r:id="rId1" xr:uid="{1E84B6C8-D8B7-4433-825E-4658ACB1C8E8}"/>
    <hyperlink ref="B3" r:id="rId2" xr:uid="{88DD9DF1-AB00-4B89-B506-8B787D906025}"/>
    <hyperlink ref="B4" r:id="rId3" xr:uid="{B9669AAE-01B9-4EDE-A323-0649FB976D84}"/>
    <hyperlink ref="B5" r:id="rId4" xr:uid="{9472E304-B60A-4649-88EC-2BCB42A89C2F}"/>
    <hyperlink ref="B6" r:id="rId5" xr:uid="{3E726B89-93F8-4A6F-9023-D2F0953218B4}"/>
    <hyperlink ref="B7" r:id="rId6" xr:uid="{00720245-A908-4C81-904A-2085429A965B}"/>
    <hyperlink ref="B8" r:id="rId7" xr:uid="{1D3FF88C-3F7A-4968-B2CD-DFAAAB76E6C5}"/>
    <hyperlink ref="B9" r:id="rId8" xr:uid="{74451A7C-3BD7-458B-AFEE-3BEE8DF734F6}"/>
    <hyperlink ref="B10" r:id="rId9" xr:uid="{D359F94F-452F-4A6C-A995-38549E64D46A}"/>
    <hyperlink ref="B11" r:id="rId10" xr:uid="{77B1DC3A-FF49-420A-9CF1-119F20879ECD}"/>
    <hyperlink ref="B12" r:id="rId11" xr:uid="{28C90E73-8532-4C90-A07B-B58B56512D79}"/>
    <hyperlink ref="B76" r:id="rId12" xr:uid="{CC15B3D9-4613-4CBD-BEEA-82B9CD618EE1}"/>
    <hyperlink ref="B13" r:id="rId13" xr:uid="{0FE19CD6-9E0F-4DBF-A007-BBF15793C3FE}"/>
    <hyperlink ref="B14" r:id="rId14" xr:uid="{C6CC0153-B848-41AD-8F68-10FCF8413CA2}"/>
    <hyperlink ref="B15" r:id="rId15" xr:uid="{B5B4A158-1B5C-4229-9DDC-87E6338BF991}"/>
    <hyperlink ref="B48" r:id="rId16" xr:uid="{81EBE198-9CA7-4EAA-9EFF-8EED9DA81C46}"/>
    <hyperlink ref="B49" r:id="rId17" xr:uid="{23FBB349-0B26-49F0-87D8-62C3A46703A7}"/>
    <hyperlink ref="B50" r:id="rId18" xr:uid="{B609DC3E-16B6-4E10-94E0-D4304475F9C2}"/>
    <hyperlink ref="B51" r:id="rId19" xr:uid="{50D1921A-727E-41E5-BA51-7BC580841C25}"/>
    <hyperlink ref="B52" r:id="rId20" xr:uid="{1D7FC219-DE79-4750-8E15-340CE1592279}"/>
    <hyperlink ref="B54" r:id="rId21" xr:uid="{8A57DFF1-1D9E-4D21-994C-258F0A7BD91C}"/>
    <hyperlink ref="B55" r:id="rId22" xr:uid="{88988AAA-4B47-4D28-9BE6-5C93988E1B9E}"/>
    <hyperlink ref="B56" r:id="rId23" xr:uid="{170220B1-6B7F-4C07-B790-6C66357C9E19}"/>
    <hyperlink ref="B57" r:id="rId24" xr:uid="{426475B0-CCCA-44E3-9E2F-50E2044CD8B3}"/>
    <hyperlink ref="B58" r:id="rId25" xr:uid="{D46E3269-0AE3-4FF8-A6AF-36EA124E29DF}"/>
    <hyperlink ref="B59" r:id="rId26" xr:uid="{7D51176A-E183-4B16-BA03-DE16E8B2C6B8}"/>
    <hyperlink ref="B60" r:id="rId27" xr:uid="{07287778-F482-43C9-A4C6-80C61BC6B55A}"/>
    <hyperlink ref="B61" r:id="rId28" xr:uid="{2E833144-3B5C-4061-B370-EC4BCBB78A5C}"/>
    <hyperlink ref="B33" r:id="rId29" xr:uid="{40FAC571-82AD-4B43-9093-81DD23E871EE}"/>
    <hyperlink ref="B34" r:id="rId30" xr:uid="{80D63A7B-DA91-4AEE-8DF9-5FDF205CDC15}"/>
    <hyperlink ref="B35" r:id="rId31" xr:uid="{6484521D-50CE-482C-8F49-CF756643CC83}"/>
    <hyperlink ref="B36" r:id="rId32" xr:uid="{C11E5F2A-E619-475E-9B71-A3AC08AEEA68}"/>
    <hyperlink ref="B37" r:id="rId33" xr:uid="{83DCA6FF-3B2F-4698-8095-93C930D91435}"/>
    <hyperlink ref="B38" r:id="rId34" xr:uid="{AAF912D8-792F-45C1-BAF0-5017C10E4BEA}"/>
    <hyperlink ref="B39" r:id="rId35" xr:uid="{FD1AABE6-AEF2-49EB-BFC9-E16E8F8314C5}"/>
    <hyperlink ref="B40" r:id="rId36" xr:uid="{C81B727F-202A-4770-A21A-00270717E326}"/>
    <hyperlink ref="B41" r:id="rId37" xr:uid="{403A4863-5317-4610-9697-E4E5981119EB}"/>
    <hyperlink ref="B42" r:id="rId38" xr:uid="{90EA6B9A-E63A-4EAC-B4F0-6D7467B08479}"/>
    <hyperlink ref="B43" r:id="rId39" xr:uid="{8BEEDDDC-C8E9-4C92-A9CE-F68FB095A1BA}"/>
    <hyperlink ref="B44" r:id="rId40" xr:uid="{02EDCB28-3BF5-4BFF-A5D8-09F12C8529E3}"/>
    <hyperlink ref="B45" r:id="rId41" xr:uid="{A62F539B-1284-47D8-B7E5-A21A439EF070}"/>
    <hyperlink ref="B46" r:id="rId42" xr:uid="{9CFC7F28-9632-49DA-A0B2-F25EC7F65EB6}"/>
    <hyperlink ref="B47" r:id="rId43" xr:uid="{0B81E9BE-A4FD-4F64-A046-E7A37F450681}"/>
    <hyperlink ref="B16" r:id="rId44" xr:uid="{D2DFDAC5-B418-45C4-A22D-44E7E8D30359}"/>
    <hyperlink ref="B17" r:id="rId45" xr:uid="{293BBC8B-B610-406F-AD35-2E64A70E34EE}"/>
    <hyperlink ref="B18" r:id="rId46" xr:uid="{10B6AF7D-DF9D-474A-A9D5-D3F20DF9BE45}"/>
    <hyperlink ref="B19" r:id="rId47" xr:uid="{839810D3-6C1B-4A62-8579-99169957B781}"/>
    <hyperlink ref="B20" r:id="rId48" xr:uid="{2BA10E87-6378-4245-9713-4DD2AB6719E5}"/>
    <hyperlink ref="B21" r:id="rId49" xr:uid="{DE8A6CC5-E853-46DC-B1BC-796B72B793F6}"/>
    <hyperlink ref="B22" r:id="rId50" xr:uid="{C43F2EAD-2963-486A-9B96-39A2E70EA402}"/>
    <hyperlink ref="B62" r:id="rId51" xr:uid="{CB4FC6E0-F6BB-4AB5-A59F-8D191B3898F8}"/>
    <hyperlink ref="B23" r:id="rId52" xr:uid="{7D200D8F-E23A-4E97-BA76-3D2A406A2ECB}"/>
    <hyperlink ref="B24" r:id="rId53" xr:uid="{E98633D0-3173-41D0-A616-F7CE69709186}"/>
    <hyperlink ref="B25" r:id="rId54" xr:uid="{2A31BA0B-61DD-4468-9969-C9E25534EDD8}"/>
    <hyperlink ref="B26" r:id="rId55" xr:uid="{A2C6FAE0-F08B-495B-B489-CBC585353BC9}"/>
    <hyperlink ref="B27" r:id="rId56" xr:uid="{D9B81D75-F065-45C2-9666-3D094047CD8A}"/>
    <hyperlink ref="B28" r:id="rId57" xr:uid="{22FFA67F-B7F1-4BF5-BC7A-6070D8B152DC}"/>
    <hyperlink ref="B53" r:id="rId58" xr:uid="{550526BB-E53C-4929-B1F8-82C916D61980}"/>
    <hyperlink ref="B29" r:id="rId59" xr:uid="{F68E2A28-F52D-4E12-BEBE-A4D0F85E4497}"/>
    <hyperlink ref="B30" r:id="rId60" xr:uid="{D121BA12-CC04-4BCB-87A4-D58E69417B8B}"/>
    <hyperlink ref="B31" r:id="rId61" xr:uid="{C66EC576-12D8-4948-96F6-B6F9FF94C646}"/>
    <hyperlink ref="B63" r:id="rId62" xr:uid="{01921A38-576D-4DDC-8EC6-B5C03BC82420}"/>
    <hyperlink ref="B64" r:id="rId63" xr:uid="{61EE8C39-0CE0-4BF1-B45E-3343E2421F87}"/>
    <hyperlink ref="B65" r:id="rId64" xr:uid="{CCA1C37F-C81C-49D4-BCDB-55CB8BD20AC5}"/>
    <hyperlink ref="B66" r:id="rId65" xr:uid="{2A6522B1-3971-47DB-AEAF-6D266AC78982}"/>
    <hyperlink ref="B67" r:id="rId66" xr:uid="{A787F893-90C5-4328-BD8D-757632772D9C}"/>
    <hyperlink ref="B68" r:id="rId67" xr:uid="{CA7FA5D8-B7B3-4F4D-8DBF-1AB6653A358F}"/>
    <hyperlink ref="B69" r:id="rId68" xr:uid="{D7152D9C-33B2-42D8-BD62-25CC88D7AAEA}"/>
    <hyperlink ref="B70" r:id="rId69" xr:uid="{21315777-8133-4261-ADED-623183880D48}"/>
    <hyperlink ref="B71" r:id="rId70" xr:uid="{F23539C4-5CEF-4C1F-A81F-0F19D488E743}"/>
    <hyperlink ref="B72" r:id="rId71" xr:uid="{C8B74582-37DA-4BCE-A504-F39AB6040BE0}"/>
    <hyperlink ref="B73" r:id="rId72" xr:uid="{C88A8017-0574-479C-AF9C-EC36816F7EEA}"/>
    <hyperlink ref="B74" r:id="rId73" xr:uid="{C559890C-CEA8-4CC0-B164-E25020CFE894}"/>
    <hyperlink ref="B32" r:id="rId74" xr:uid="{A5EF4CC8-0E8D-44C2-B36B-3862AFE9434E}"/>
    <hyperlink ref="B75" r:id="rId75" xr:uid="{4B6CB14D-649D-408F-9F00-9D97B8B4EBE3}"/>
    <hyperlink ref="B77" r:id="rId76" xr:uid="{B3EB08A5-8D15-422F-B637-1887A4494533}"/>
    <hyperlink ref="B78" r:id="rId77" xr:uid="{94F9720B-4A05-4277-B2BC-735DAE633354}"/>
    <hyperlink ref="B115" r:id="rId78" xr:uid="{F0AF7094-B165-4BF9-A476-1369643AA267}"/>
    <hyperlink ref="B116" r:id="rId79" xr:uid="{7D42994C-8A08-498C-91F9-EAAC85CFD005}"/>
    <hyperlink ref="B118" r:id="rId80" xr:uid="{8DDC32A5-D436-4331-8825-1DA31B710FCB}"/>
    <hyperlink ref="B119" r:id="rId81" xr:uid="{2336499C-3456-47D0-BEBB-5C16B5F92BD3}"/>
    <hyperlink ref="B120" r:id="rId82" xr:uid="{F401B8BD-819A-44D6-8D6A-758E79F313FE}"/>
    <hyperlink ref="B121" r:id="rId83" xr:uid="{3EEAD5A3-B5AE-4BF7-97CD-1EA9459C0641}"/>
    <hyperlink ref="B102" r:id="rId84" xr:uid="{6F836681-EE30-4059-B850-7AFF2B4BF950}"/>
    <hyperlink ref="B103" r:id="rId85" xr:uid="{CE71AA18-0358-4E28-9AED-EE0D8FBDA055}"/>
    <hyperlink ref="B104" r:id="rId86" xr:uid="{DC31A5F3-7DF0-4EE8-8B0F-F3191AA34958}"/>
    <hyperlink ref="B105" r:id="rId87" xr:uid="{79A9D199-D14A-4E55-A887-E16925FF570E}"/>
    <hyperlink ref="B106" r:id="rId88" xr:uid="{8B07E4D0-90A9-49E8-B881-7478F9C18195}"/>
    <hyperlink ref="B108" r:id="rId89" xr:uid="{99C93B14-3718-4C56-83BF-78ECC1C760B9}"/>
    <hyperlink ref="B109" r:id="rId90" xr:uid="{56E0E0D7-77B5-41FA-9292-F893A5AB8580}"/>
    <hyperlink ref="B110" r:id="rId91" xr:uid="{814F2CC2-24EB-440F-AEFE-82FD438C3E7A}"/>
    <hyperlink ref="B111" r:id="rId92" xr:uid="{AD21D090-4084-461C-A734-94C45E5CF373}"/>
    <hyperlink ref="B112" r:id="rId93" xr:uid="{D95FA085-2623-4EB3-A719-E2DD803B2866}"/>
    <hyperlink ref="B113" r:id="rId94" xr:uid="{643B0EC5-6EA8-4F32-A316-E8997DF96F57}"/>
    <hyperlink ref="B122" r:id="rId95" xr:uid="{C300668E-F5FC-4454-98DB-492227644E03}"/>
    <hyperlink ref="B114" r:id="rId96" xr:uid="{F8830FFA-D669-4A0A-BD9F-1BE0ED3F1AA4}"/>
    <hyperlink ref="B79" r:id="rId97" xr:uid="{6C66816B-BB4E-402B-8053-C44359916B5E}"/>
    <hyperlink ref="B80" r:id="rId98" xr:uid="{F907FDC5-468C-493E-A7CF-4AFBD3A91F9C}"/>
    <hyperlink ref="B81" r:id="rId99" xr:uid="{04F2081D-C07F-46FA-8E69-DE77F6D6D14A}"/>
    <hyperlink ref="B82" r:id="rId100" xr:uid="{46D71F68-5409-433A-A9AD-1AD230075746}"/>
    <hyperlink ref="B83" r:id="rId101" xr:uid="{576E7568-CB6E-443D-A39C-26B6E63B30BC}"/>
    <hyperlink ref="B84" r:id="rId102" xr:uid="{D9362FA6-9C29-43EF-AE9B-7A35DE62CCD4}"/>
    <hyperlink ref="B85" r:id="rId103" xr:uid="{A0DA8BB9-5142-4716-831E-9D1D6010CF49}"/>
    <hyperlink ref="B86" r:id="rId104" xr:uid="{DF0A94C5-499F-426F-9AB5-1B2036770B30}"/>
    <hyperlink ref="B87" r:id="rId105" xr:uid="{21D5EF0F-7640-4A4E-8C05-A4B432182628}"/>
    <hyperlink ref="B125" r:id="rId106" xr:uid="{C228F76B-A5BF-4B9F-94D9-1225188C2459}"/>
    <hyperlink ref="B88" r:id="rId107" xr:uid="{074ABBAB-A131-4B41-B133-E223135F085C}"/>
    <hyperlink ref="B89" r:id="rId108" xr:uid="{1508225F-6D40-4B34-BA3A-AAA635C58944}"/>
    <hyperlink ref="B90" r:id="rId109" xr:uid="{53E17D65-ACFE-4472-B60E-F92C793A50CF}"/>
    <hyperlink ref="B91" r:id="rId110" xr:uid="{17B06627-4171-4373-9F00-01E24B25CF9F}"/>
    <hyperlink ref="B92" r:id="rId111" xr:uid="{C95292F8-8ED0-4741-AA02-BA1EF43D2436}"/>
    <hyperlink ref="B93" r:id="rId112" xr:uid="{202F0655-CDB5-4B81-9394-BF9F6EA60A40}"/>
    <hyperlink ref="B94" r:id="rId113" xr:uid="{A7F3B70A-D092-47E8-8DBE-1C5057DB8400}"/>
    <hyperlink ref="B95" r:id="rId114" xr:uid="{41D627DB-EC9E-412D-A02B-79B02DE28AB3}"/>
    <hyperlink ref="B96" r:id="rId115" xr:uid="{51EB4406-8594-4690-AF92-17FF8C183627}"/>
    <hyperlink ref="B117" r:id="rId116" xr:uid="{BDFBE80A-7EF4-46E3-B4FF-6850DBBE0CC0}"/>
    <hyperlink ref="B98" r:id="rId117" xr:uid="{87480B9A-8864-4B13-9AD3-05F3E586D96E}"/>
    <hyperlink ref="B99" r:id="rId118" xr:uid="{74502977-5319-420F-80F2-C63432BFBC0C}"/>
    <hyperlink ref="B100" r:id="rId119" xr:uid="{DFE11BD1-D2A8-462E-AF9B-7CD5BA88E56F}"/>
    <hyperlink ref="B101" r:id="rId120" xr:uid="{F67771BF-509C-4126-AFE6-AC7DCD52CF99}"/>
    <hyperlink ref="B126" r:id="rId121" xr:uid="{0AB0D11F-1598-4E1D-A505-B24DAD5F9DF2}"/>
    <hyperlink ref="B127" r:id="rId122" xr:uid="{82095F7E-B312-4A55-923B-570FA5D9941B}"/>
    <hyperlink ref="B128" r:id="rId123" xr:uid="{D0C97B75-73FD-4434-B578-7DBF3A01164F}"/>
    <hyperlink ref="B129" r:id="rId124" xr:uid="{EB2D6DED-03F6-4D3B-A67F-FB4ECEFB00DE}"/>
    <hyperlink ref="B130" r:id="rId125" xr:uid="{643E904E-38FA-4345-A38A-D21A2004F065}"/>
    <hyperlink ref="B131" r:id="rId126" xr:uid="{222BF2DC-EB12-4C34-B63D-629CB98CA221}"/>
    <hyperlink ref="B132" r:id="rId127" xr:uid="{6977C836-DF0F-4C7F-8D9C-55F87CC6C733}"/>
    <hyperlink ref="B133" r:id="rId128" xr:uid="{C211B11A-B4B2-4395-B9F5-947315016ABA}"/>
    <hyperlink ref="B134" r:id="rId129" xr:uid="{5AEA0E87-5607-4DF0-AF25-51FF41CB5174}"/>
    <hyperlink ref="B135" r:id="rId130" xr:uid="{76EF5289-158F-4BF1-BEBC-231ED4C7321B}"/>
    <hyperlink ref="B136" r:id="rId131" xr:uid="{C41DDB50-70B2-432A-9B9F-8A894794856B}"/>
    <hyperlink ref="B137" r:id="rId132" xr:uid="{695740F9-4D60-4667-A05F-8E71DD8BCDA9}"/>
    <hyperlink ref="B138" r:id="rId133" xr:uid="{A638C6E6-6787-4FB3-A1FA-3F9BD43D07D7}"/>
    <hyperlink ref="B171" r:id="rId134" xr:uid="{72866175-3286-4B59-B8EA-E10455F240C5}"/>
    <hyperlink ref="B172" r:id="rId135" xr:uid="{82A3FDE4-B28B-437D-BA57-6B2A7C0373DE}"/>
    <hyperlink ref="B173" r:id="rId136" xr:uid="{DDBE8544-0BD9-4EB9-8ECE-CC7E0C6108CF}"/>
    <hyperlink ref="B174" r:id="rId137" xr:uid="{5645F84D-70A5-459B-9BD4-47FB4EF6ED3C}"/>
    <hyperlink ref="B175" r:id="rId138" xr:uid="{C96A8E4C-0338-438F-A8FD-7818938296AD}"/>
    <hyperlink ref="B176" r:id="rId139" xr:uid="{B71B92FF-5814-4761-8471-92BF061215BC}"/>
    <hyperlink ref="B177" r:id="rId140" xr:uid="{5B8DAA37-8250-4F84-9889-AF3FA37DBF71}"/>
    <hyperlink ref="B178" r:id="rId141" xr:uid="{29A98432-CDA8-4DDF-B66F-61A3C4B8B38E}"/>
    <hyperlink ref="B162" r:id="rId142" xr:uid="{D4A32FC2-55A3-4EAC-A708-A7DE327C49EF}"/>
    <hyperlink ref="B163" r:id="rId143" xr:uid="{D38261F7-9AEC-4B90-8F1D-6BBA9906F5D6}"/>
    <hyperlink ref="B164" r:id="rId144" xr:uid="{6331F9DE-6466-4210-AF24-A22CE1C6F48A}"/>
    <hyperlink ref="B165" r:id="rId145" xr:uid="{82ED586A-D53D-4FA5-AB1B-5E8543FA590E}"/>
    <hyperlink ref="B166" r:id="rId146" xr:uid="{E07EAC74-8992-4D5E-BD58-2CFE963D3D5A}"/>
    <hyperlink ref="B167" r:id="rId147" xr:uid="{60B6F34C-5AED-48D0-A48D-A60BB2AD5AE9}"/>
    <hyperlink ref="B168" r:id="rId148" xr:uid="{CBA651EC-2EE4-41B3-8F53-2EEE0840AD8A}"/>
    <hyperlink ref="B169" r:id="rId149" xr:uid="{4CD35BB1-4120-48E1-AFE8-3ABFA6F8D86B}"/>
    <hyperlink ref="B170" r:id="rId150" xr:uid="{A77ABF26-A901-440E-8D5E-6275E934F2D7}"/>
    <hyperlink ref="B139" r:id="rId151" xr:uid="{40E55F8B-A1F9-41F0-A1BC-0C252BCDEB1E}"/>
    <hyperlink ref="B140" r:id="rId152" xr:uid="{8DD2982E-5FB2-45F4-9D5C-0749BAFB09B7}"/>
    <hyperlink ref="B141" r:id="rId153" xr:uid="{89377D45-B7BD-4B9E-A0F1-EEF52D61A61A}"/>
    <hyperlink ref="B142" r:id="rId154" xr:uid="{F995B9F3-B66D-4368-8D2E-2E67348814A6}"/>
    <hyperlink ref="B143" r:id="rId155" xr:uid="{D030A93C-EA84-446D-8110-F78ED1AEF555}"/>
    <hyperlink ref="B144" r:id="rId156" xr:uid="{26E167D4-9E73-4DE6-90DC-ADCF61B7951E}"/>
    <hyperlink ref="B145" r:id="rId157" xr:uid="{6B6C7A65-9D7A-4BD8-918A-77DEEC16F641}"/>
    <hyperlink ref="B146" r:id="rId158" xr:uid="{5443F2A1-ED65-4EE4-8453-A3391F93113D}"/>
    <hyperlink ref="B147" r:id="rId159" xr:uid="{432CF5AA-B739-482E-8DBA-F943C1316714}"/>
    <hyperlink ref="B148" r:id="rId160" xr:uid="{C49B8F47-6261-4FB6-B3E0-42133843F562}"/>
    <hyperlink ref="B149" r:id="rId161" xr:uid="{474931CF-3B50-4F67-9C6D-EFF14E743965}"/>
    <hyperlink ref="B150" r:id="rId162" xr:uid="{8299B376-A597-4C81-A1E4-39A4420959FD}"/>
    <hyperlink ref="B151" r:id="rId163" xr:uid="{477A58E0-8D8F-4D59-B55D-2648ED65E547}"/>
    <hyperlink ref="B152" r:id="rId164" xr:uid="{74CAEE47-6893-4EED-BA22-C30855FFB959}"/>
    <hyperlink ref="B153" r:id="rId165" xr:uid="{1C0990D6-2B6C-4F04-8538-74618E210E88}"/>
    <hyperlink ref="B154" r:id="rId166" xr:uid="{EE09F500-CF4E-4865-B070-7EE10415A512}"/>
    <hyperlink ref="B155" r:id="rId167" xr:uid="{CD02369A-2521-4ABA-B63E-8585D98181B1}"/>
    <hyperlink ref="B156" r:id="rId168" xr:uid="{5BA11B72-700F-4798-8ACF-0850D08E24C4}"/>
    <hyperlink ref="B157" r:id="rId169" xr:uid="{2848C6BC-35BA-4EE5-950F-398720E8B908}"/>
    <hyperlink ref="B158" r:id="rId170" xr:uid="{AF98F8FE-3C56-4CF4-965C-DC22161C33F7}"/>
    <hyperlink ref="B159" r:id="rId171" xr:uid="{B1901714-8568-43F2-B6D9-090A0D2EA44A}"/>
    <hyperlink ref="B160" r:id="rId172" xr:uid="{466A1CE5-BA10-4550-88D0-9B933134D866}"/>
    <hyperlink ref="B161" r:id="rId173" xr:uid="{75F12482-E239-497F-8AAE-5AFD493E3DEB}"/>
    <hyperlink ref="B180" r:id="rId174" xr:uid="{55BFA9AA-87C2-47CA-B1B7-259193EFD9B5}"/>
    <hyperlink ref="B181" r:id="rId175" xr:uid="{346097AD-5203-4EAC-AD93-BF723EBAE4D9}"/>
    <hyperlink ref="B182" r:id="rId176" xr:uid="{4A7A4473-17E9-415E-ABEF-DAC4CC484853}"/>
    <hyperlink ref="B183" r:id="rId177" xr:uid="{47798681-B8EF-4A97-9010-BA3B386A9AE7}"/>
    <hyperlink ref="B184" r:id="rId178" xr:uid="{203E3F4A-A00B-480F-889C-2E3EB102014C}"/>
    <hyperlink ref="B107" r:id="rId179" display="https://www.tecnocampus.cat/en/node/15910" xr:uid="{5044DE0D-F82E-4030-BCB7-3E8ED956E093}"/>
  </hyperlinks>
  <pageMargins left="0.25" right="0.25" top="0.75" bottom="0.75" header="0.30000000000000004" footer="0.30000000000000004"/>
  <pageSetup paperSize="9" fitToHeight="0" orientation="landscape"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765F-D908-41AE-9CDA-AE61FB54943E}">
  <sheetPr>
    <pageSetUpPr fitToPage="1"/>
  </sheetPr>
  <dimension ref="A1:C51"/>
  <sheetViews>
    <sheetView topLeftCell="A2" workbookViewId="0"/>
  </sheetViews>
  <sheetFormatPr baseColWidth="10" defaultColWidth="8.88671875" defaultRowHeight="14.4" x14ac:dyDescent="0.3"/>
  <cols>
    <col min="1" max="1" width="38.44140625" customWidth="1"/>
    <col min="2" max="2" width="9.88671875" customWidth="1"/>
    <col min="3" max="3" width="9.5546875" customWidth="1"/>
    <col min="4" max="4" width="11.6640625" bestFit="1" customWidth="1"/>
    <col min="5" max="5" width="20.6640625" bestFit="1" customWidth="1"/>
    <col min="6" max="6" width="40.77734375" bestFit="1" customWidth="1"/>
    <col min="7" max="7" width="25.21875" bestFit="1" customWidth="1"/>
    <col min="8" max="8" width="8.88671875" customWidth="1"/>
  </cols>
  <sheetData>
    <row r="1" spans="1:3" hidden="1" x14ac:dyDescent="0.3">
      <c r="C1" s="46"/>
    </row>
    <row r="3" spans="1:3" hidden="1" x14ac:dyDescent="0.3">
      <c r="A3" t="s">
        <v>224</v>
      </c>
      <c r="B3" t="s">
        <v>225</v>
      </c>
    </row>
    <row r="4" spans="1:3" hidden="1" x14ac:dyDescent="0.3">
      <c r="A4" t="s">
        <v>226</v>
      </c>
      <c r="B4" t="s">
        <v>21</v>
      </c>
      <c r="C4" t="s">
        <v>227</v>
      </c>
    </row>
    <row r="5" spans="1:3" hidden="1" x14ac:dyDescent="0.3">
      <c r="A5" s="47" t="s">
        <v>23</v>
      </c>
      <c r="B5">
        <v>55</v>
      </c>
      <c r="C5">
        <v>55</v>
      </c>
    </row>
    <row r="6" spans="1:3" hidden="1" x14ac:dyDescent="0.3">
      <c r="A6" s="48" t="s">
        <v>94</v>
      </c>
      <c r="B6">
        <v>6</v>
      </c>
      <c r="C6">
        <v>6</v>
      </c>
    </row>
    <row r="7" spans="1:3" hidden="1" x14ac:dyDescent="0.3">
      <c r="A7" s="48" t="s">
        <v>99</v>
      </c>
      <c r="B7">
        <v>3</v>
      </c>
      <c r="C7">
        <v>3</v>
      </c>
    </row>
    <row r="8" spans="1:3" hidden="1" x14ac:dyDescent="0.3">
      <c r="A8" s="48" t="s">
        <v>22</v>
      </c>
      <c r="B8">
        <v>36</v>
      </c>
      <c r="C8">
        <v>36</v>
      </c>
    </row>
    <row r="9" spans="1:3" hidden="1" x14ac:dyDescent="0.3">
      <c r="A9" s="48" t="s">
        <v>83</v>
      </c>
      <c r="B9">
        <v>8</v>
      </c>
      <c r="C9">
        <v>8</v>
      </c>
    </row>
    <row r="10" spans="1:3" hidden="1" x14ac:dyDescent="0.3">
      <c r="A10" s="48" t="s">
        <v>41</v>
      </c>
      <c r="B10">
        <v>2</v>
      </c>
      <c r="C10">
        <v>2</v>
      </c>
    </row>
    <row r="11" spans="1:3" hidden="1" x14ac:dyDescent="0.3">
      <c r="A11" s="47" t="s">
        <v>68</v>
      </c>
      <c r="B11">
        <v>19</v>
      </c>
      <c r="C11">
        <v>19</v>
      </c>
    </row>
    <row r="12" spans="1:3" hidden="1" x14ac:dyDescent="0.3">
      <c r="A12" s="48" t="s">
        <v>79</v>
      </c>
      <c r="B12">
        <v>3</v>
      </c>
      <c r="C12">
        <v>3</v>
      </c>
    </row>
    <row r="13" spans="1:3" hidden="1" x14ac:dyDescent="0.3">
      <c r="A13" s="48" t="s">
        <v>71</v>
      </c>
      <c r="B13">
        <v>10</v>
      </c>
      <c r="C13">
        <v>10</v>
      </c>
    </row>
    <row r="14" spans="1:3" hidden="1" x14ac:dyDescent="0.3">
      <c r="A14" s="48" t="s">
        <v>67</v>
      </c>
      <c r="B14">
        <v>6</v>
      </c>
      <c r="C14">
        <v>6</v>
      </c>
    </row>
    <row r="15" spans="1:3" hidden="1" x14ac:dyDescent="0.3">
      <c r="A15" s="47" t="s">
        <v>48</v>
      </c>
      <c r="B15">
        <v>12</v>
      </c>
      <c r="C15">
        <v>12</v>
      </c>
    </row>
    <row r="16" spans="1:3" hidden="1" x14ac:dyDescent="0.3">
      <c r="A16" s="48" t="s">
        <v>47</v>
      </c>
      <c r="B16">
        <v>4</v>
      </c>
      <c r="C16">
        <v>4</v>
      </c>
    </row>
    <row r="17" spans="1:3" hidden="1" x14ac:dyDescent="0.3">
      <c r="A17" s="48" t="s">
        <v>50</v>
      </c>
      <c r="B17">
        <v>4</v>
      </c>
      <c r="C17">
        <v>4</v>
      </c>
    </row>
    <row r="18" spans="1:3" hidden="1" x14ac:dyDescent="0.3">
      <c r="A18" s="48" t="s">
        <v>52</v>
      </c>
      <c r="B18">
        <v>4</v>
      </c>
      <c r="C18">
        <v>4</v>
      </c>
    </row>
    <row r="19" spans="1:3" hidden="1" x14ac:dyDescent="0.3">
      <c r="A19" s="47" t="s">
        <v>57</v>
      </c>
      <c r="B19">
        <v>18</v>
      </c>
      <c r="C19">
        <v>18</v>
      </c>
    </row>
    <row r="20" spans="1:3" hidden="1" x14ac:dyDescent="0.3">
      <c r="A20" s="48" t="s">
        <v>156</v>
      </c>
      <c r="B20">
        <v>3</v>
      </c>
      <c r="C20">
        <v>3</v>
      </c>
    </row>
    <row r="21" spans="1:3" hidden="1" x14ac:dyDescent="0.3">
      <c r="A21" s="48" t="s">
        <v>180</v>
      </c>
      <c r="B21">
        <v>1</v>
      </c>
      <c r="C21">
        <v>1</v>
      </c>
    </row>
    <row r="22" spans="1:3" hidden="1" x14ac:dyDescent="0.3">
      <c r="A22" s="48" t="s">
        <v>62</v>
      </c>
      <c r="B22">
        <v>7</v>
      </c>
      <c r="C22">
        <v>7</v>
      </c>
    </row>
    <row r="23" spans="1:3" hidden="1" x14ac:dyDescent="0.3">
      <c r="A23" s="48" t="s">
        <v>56</v>
      </c>
      <c r="B23">
        <v>3</v>
      </c>
      <c r="C23">
        <v>3</v>
      </c>
    </row>
    <row r="24" spans="1:3" hidden="1" x14ac:dyDescent="0.3">
      <c r="A24" s="48" t="s">
        <v>92</v>
      </c>
      <c r="B24">
        <v>4</v>
      </c>
      <c r="C24">
        <v>4</v>
      </c>
    </row>
    <row r="25" spans="1:3" hidden="1" x14ac:dyDescent="0.3">
      <c r="A25" s="47" t="s">
        <v>227</v>
      </c>
      <c r="B25">
        <v>104</v>
      </c>
      <c r="C25">
        <v>104</v>
      </c>
    </row>
    <row r="27" spans="1:3" hidden="1" x14ac:dyDescent="0.3"/>
    <row r="28" spans="1:3" hidden="1" x14ac:dyDescent="0.3"/>
    <row r="30" spans="1:3" x14ac:dyDescent="0.3">
      <c r="A30" s="49" t="s">
        <v>228</v>
      </c>
      <c r="B30" s="50" t="s">
        <v>229</v>
      </c>
      <c r="C30" s="50" t="s">
        <v>230</v>
      </c>
    </row>
    <row r="31" spans="1:3" x14ac:dyDescent="0.3">
      <c r="A31" s="51" t="s">
        <v>23</v>
      </c>
      <c r="B31" s="52">
        <f>SUM(B32:B36)</f>
        <v>53</v>
      </c>
      <c r="C31" s="52">
        <f>SUM(C32:C36)</f>
        <v>55</v>
      </c>
    </row>
    <row r="32" spans="1:3" x14ac:dyDescent="0.3">
      <c r="A32" s="53" t="s">
        <v>231</v>
      </c>
      <c r="B32">
        <v>6</v>
      </c>
      <c r="C32">
        <v>6</v>
      </c>
    </row>
    <row r="33" spans="1:3" x14ac:dyDescent="0.3">
      <c r="A33" s="48" t="s">
        <v>232</v>
      </c>
      <c r="B33">
        <v>3</v>
      </c>
      <c r="C33">
        <v>3</v>
      </c>
    </row>
    <row r="34" spans="1:3" x14ac:dyDescent="0.3">
      <c r="A34" s="48" t="s">
        <v>233</v>
      </c>
      <c r="B34">
        <v>36</v>
      </c>
      <c r="C34">
        <v>36</v>
      </c>
    </row>
    <row r="35" spans="1:3" x14ac:dyDescent="0.3">
      <c r="A35" s="48" t="s">
        <v>234</v>
      </c>
      <c r="B35">
        <v>6</v>
      </c>
      <c r="C35">
        <v>8</v>
      </c>
    </row>
    <row r="36" spans="1:3" x14ac:dyDescent="0.3">
      <c r="A36" s="48" t="s">
        <v>235</v>
      </c>
      <c r="B36">
        <v>2</v>
      </c>
      <c r="C36">
        <v>2</v>
      </c>
    </row>
    <row r="37" spans="1:3" x14ac:dyDescent="0.3">
      <c r="A37" s="51" t="s">
        <v>236</v>
      </c>
      <c r="B37" s="52">
        <f>SUM(A38:B40)</f>
        <v>17</v>
      </c>
      <c r="C37" s="52">
        <f>SUM(C38:C40)</f>
        <v>19</v>
      </c>
    </row>
    <row r="38" spans="1:3" x14ac:dyDescent="0.3">
      <c r="A38" s="48" t="s">
        <v>237</v>
      </c>
      <c r="B38">
        <v>2</v>
      </c>
      <c r="C38">
        <v>3</v>
      </c>
    </row>
    <row r="39" spans="1:3" x14ac:dyDescent="0.3">
      <c r="A39" s="48" t="s">
        <v>238</v>
      </c>
      <c r="B39">
        <v>9</v>
      </c>
      <c r="C39">
        <v>10</v>
      </c>
    </row>
    <row r="40" spans="1:3" x14ac:dyDescent="0.3">
      <c r="A40" s="48" t="s">
        <v>239</v>
      </c>
      <c r="B40">
        <v>6</v>
      </c>
      <c r="C40">
        <v>6</v>
      </c>
    </row>
    <row r="41" spans="1:3" x14ac:dyDescent="0.3">
      <c r="A41" s="51" t="s">
        <v>48</v>
      </c>
      <c r="B41" s="52">
        <f>SUM(B42:B44)</f>
        <v>12</v>
      </c>
      <c r="C41" s="52">
        <f>SUM(C42:C44)</f>
        <v>12</v>
      </c>
    </row>
    <row r="42" spans="1:3" x14ac:dyDescent="0.3">
      <c r="A42" s="48" t="s">
        <v>240</v>
      </c>
      <c r="B42">
        <v>4</v>
      </c>
      <c r="C42">
        <v>4</v>
      </c>
    </row>
    <row r="43" spans="1:3" x14ac:dyDescent="0.3">
      <c r="A43" s="48" t="s">
        <v>241</v>
      </c>
      <c r="B43">
        <v>4</v>
      </c>
      <c r="C43">
        <v>4</v>
      </c>
    </row>
    <row r="44" spans="1:3" x14ac:dyDescent="0.3">
      <c r="A44" s="48" t="s">
        <v>242</v>
      </c>
      <c r="B44">
        <v>4</v>
      </c>
      <c r="C44">
        <v>4</v>
      </c>
    </row>
    <row r="45" spans="1:3" x14ac:dyDescent="0.3">
      <c r="A45" s="51" t="s">
        <v>57</v>
      </c>
      <c r="B45" s="52">
        <f>SUM(B46:B50)</f>
        <v>16</v>
      </c>
      <c r="C45" s="52">
        <f>SUM(C46:C50)</f>
        <v>18</v>
      </c>
    </row>
    <row r="46" spans="1:3" x14ac:dyDescent="0.3">
      <c r="A46" s="48" t="s">
        <v>243</v>
      </c>
      <c r="B46">
        <v>0</v>
      </c>
      <c r="C46">
        <v>3</v>
      </c>
    </row>
    <row r="47" spans="1:3" x14ac:dyDescent="0.3">
      <c r="A47" s="48" t="s">
        <v>244</v>
      </c>
      <c r="B47">
        <v>0</v>
      </c>
      <c r="C47">
        <v>1</v>
      </c>
    </row>
    <row r="48" spans="1:3" x14ac:dyDescent="0.3">
      <c r="A48" s="48" t="s">
        <v>245</v>
      </c>
      <c r="B48">
        <v>7</v>
      </c>
      <c r="C48">
        <v>7</v>
      </c>
    </row>
    <row r="49" spans="1:3" x14ac:dyDescent="0.3">
      <c r="A49" s="48" t="s">
        <v>246</v>
      </c>
      <c r="B49">
        <v>2</v>
      </c>
      <c r="C49">
        <v>3</v>
      </c>
    </row>
    <row r="50" spans="1:3" x14ac:dyDescent="0.3">
      <c r="A50" s="48" t="s">
        <v>247</v>
      </c>
      <c r="B50">
        <v>7</v>
      </c>
      <c r="C50">
        <v>4</v>
      </c>
    </row>
    <row r="51" spans="1:3" x14ac:dyDescent="0.3">
      <c r="A51" s="54" t="s">
        <v>248</v>
      </c>
      <c r="B51" s="55">
        <f>B32+B33+B34+B35+B36+B38+B39+B40+B42+B43+B44+B46+B47+B48+B49+B50</f>
        <v>98</v>
      </c>
      <c r="C51" s="55">
        <f>C32+C33+C34+C35+C36+C38+C39+C40+C42+C43+C44+C46+C47+C48+C49+C50</f>
        <v>104</v>
      </c>
    </row>
  </sheetData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Subjects_list_2025-26</vt:lpstr>
      <vt:lpstr>ResumComparativaAnglès</vt:lpstr>
      <vt:lpstr>'Subjects_list_2025-26'!Área_de_impresión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García Lázaro</dc:creator>
  <dc:description/>
  <cp:lastModifiedBy>Ana Gallardo Villena</cp:lastModifiedBy>
  <dcterms:created xsi:type="dcterms:W3CDTF">2024-11-26T15:12:13Z</dcterms:created>
  <dcterms:modified xsi:type="dcterms:W3CDTF">2025-10-02T09:40:46Z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0x010100082D4C9C2EF8ED4488240A294565965E</vt:lpwstr>
  </property>
  <property fmtid="{D5CDD505-2E9C-101B-9397-08002B2CF9AE}" pid="3" name="MediaServiceImageTags">
    <vt:lpwstr/>
  </property>
</Properties>
</file>